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7\Desktop\"/>
    </mc:Choice>
  </mc:AlternateContent>
  <bookViews>
    <workbookView xWindow="-120" yWindow="-120" windowWidth="29040" windowHeight="15840" tabRatio="825" firstSheet="25" activeTab="35"/>
  </bookViews>
  <sheets>
    <sheet name="집계" sheetId="38" r:id="rId1"/>
    <sheet name="1.고려자연푸드" sheetId="24" r:id="rId2"/>
    <sheet name="2.CNC커피" sheetId="25" r:id="rId3"/>
    <sheet name="3.순수본" sheetId="27" r:id="rId4"/>
    <sheet name="4.비엔지삶" sheetId="28" r:id="rId5"/>
    <sheet name="5.젤요" sheetId="29" r:id="rId6"/>
    <sheet name="6.깊은 숲속 행복한 식품" sheetId="30" r:id="rId7"/>
    <sheet name="7.엉터리에프엔에이치" sheetId="31" r:id="rId8"/>
    <sheet name="8.삼익유가공" sheetId="32" r:id="rId9"/>
    <sheet name="9.코아바이오" sheetId="33" r:id="rId10"/>
    <sheet name="10.그린로드" sheetId="34" r:id="rId11"/>
    <sheet name="11.SCDD" sheetId="13" r:id="rId12"/>
    <sheet name="12.더원푸드" sheetId="17" r:id="rId13"/>
    <sheet name="13.(주)239바이오" sheetId="19" r:id="rId14"/>
    <sheet name="14.힘찬걸음" sheetId="21" r:id="rId15"/>
    <sheet name="15.퓨젠셀텍" sheetId="23" r:id="rId16"/>
    <sheet name="16.프롬바이오" sheetId="42" r:id="rId17"/>
    <sheet name="17.네오크레마" sheetId="35" r:id="rId18"/>
    <sheet name="18.정담" sheetId="36" r:id="rId19"/>
    <sheet name="19.카페예" sheetId="37" r:id="rId20"/>
    <sheet name="20.바이텍" sheetId="41" r:id="rId21"/>
    <sheet name="21.나리찬" sheetId="40" r:id="rId22"/>
    <sheet name="22.유니크바이오텍" sheetId="44" r:id="rId23"/>
    <sheet name="23.케이엔에스" sheetId="43" r:id="rId24"/>
    <sheet name="24.(주)담꽃" sheetId="51" r:id="rId25"/>
    <sheet name="25.(주)프레시고" sheetId="54" r:id="rId26"/>
    <sheet name="26.삼각에프엔씨" sheetId="55" r:id="rId27"/>
    <sheet name="27.코엔에프" sheetId="59" r:id="rId28"/>
    <sheet name="28.헬썸(주)" sheetId="60" r:id="rId29"/>
    <sheet name="29.매일식품(주)" sheetId="63" r:id="rId30"/>
    <sheet name="30.(주)그린스토어로지스틱스" sheetId="64" r:id="rId31"/>
    <sheet name="31.푸른채" sheetId="65" r:id="rId32"/>
    <sheet name="32.미들채" sheetId="66" r:id="rId33"/>
    <sheet name="33.신영푸드" sheetId="67" r:id="rId34"/>
    <sheet name="34.(주)하일럿코리아" sheetId="71" r:id="rId35"/>
    <sheet name="35.누리" sheetId="72" r:id="rId36"/>
  </sheets>
  <definedNames>
    <definedName name="_xlnm.Print_Titles" localSheetId="0">집계!$5:$8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8" l="1"/>
  <c r="B42" i="38"/>
  <c r="B41" i="38"/>
  <c r="B40" i="38"/>
  <c r="B39" i="38"/>
  <c r="M7" i="38"/>
  <c r="B38" i="38"/>
  <c r="B37" i="38"/>
  <c r="B36" i="38"/>
  <c r="B35" i="38"/>
  <c r="B34" i="38"/>
  <c r="B33" i="38"/>
  <c r="R7" i="38"/>
  <c r="Q7" i="38"/>
  <c r="P7" i="38"/>
  <c r="O7" i="38"/>
  <c r="N7" i="38"/>
  <c r="L7" i="38"/>
  <c r="K7" i="38"/>
  <c r="J7" i="38"/>
  <c r="I7" i="38"/>
  <c r="H7" i="38"/>
  <c r="G7" i="38"/>
  <c r="F7" i="38"/>
  <c r="B32" i="38"/>
  <c r="E43" i="38"/>
  <c r="E42" i="38"/>
  <c r="E41" i="38"/>
  <c r="E40" i="38"/>
  <c r="E39" i="38"/>
  <c r="E38" i="38"/>
  <c r="E37" i="38"/>
  <c r="E36" i="38"/>
  <c r="E35" i="38"/>
  <c r="E34" i="38"/>
  <c r="E33" i="38"/>
  <c r="E32" i="38"/>
  <c r="B31" i="38" l="1"/>
  <c r="B30" i="38"/>
  <c r="E31" i="38"/>
  <c r="E30" i="38"/>
  <c r="B24" i="38"/>
  <c r="E24" i="38"/>
  <c r="E29" i="38"/>
  <c r="E28" i="38"/>
  <c r="B29" i="38"/>
  <c r="B28" i="38"/>
  <c r="B27" i="38"/>
  <c r="B26" i="38"/>
  <c r="B25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E27" i="38"/>
  <c r="E26" i="38"/>
  <c r="E25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7" i="38" l="1"/>
  <c r="K8" i="38" s="1"/>
  <c r="I8" i="38" l="1"/>
  <c r="M8" i="38"/>
  <c r="L8" i="38"/>
  <c r="P8" i="38"/>
  <c r="O8" i="38"/>
  <c r="G8" i="38"/>
  <c r="H8" i="38"/>
  <c r="Q8" i="38"/>
  <c r="N8" i="38"/>
  <c r="R8" i="38"/>
  <c r="F8" i="38"/>
  <c r="J8" i="38"/>
  <c r="E8" i="38" l="1"/>
</calcChain>
</file>

<file path=xl/sharedStrings.xml><?xml version="1.0" encoding="utf-8"?>
<sst xmlns="http://schemas.openxmlformats.org/spreadsheetml/2006/main" count="2242" uniqueCount="530">
  <si>
    <t>업체명</t>
    <phoneticPr fontId="1" type="noConversion"/>
  </si>
  <si>
    <t>업종</t>
    <phoneticPr fontId="1" type="noConversion"/>
  </si>
  <si>
    <t>주소</t>
    <phoneticPr fontId="1" type="noConversion"/>
  </si>
  <si>
    <t>1. 기업정보</t>
    <phoneticPr fontId="1" type="noConversion"/>
  </si>
  <si>
    <t>안진영</t>
    <phoneticPr fontId="1" type="noConversion"/>
  </si>
  <si>
    <t>김태훈</t>
    <phoneticPr fontId="1" type="noConversion"/>
  </si>
  <si>
    <t>순수본</t>
    <phoneticPr fontId="1" type="noConversion"/>
  </si>
  <si>
    <t>제조</t>
    <phoneticPr fontId="1" type="noConversion"/>
  </si>
  <si>
    <t>선지훈 과장</t>
    <phoneticPr fontId="1" type="noConversion"/>
  </si>
  <si>
    <t>액상음료</t>
    <phoneticPr fontId="1" type="noConversion"/>
  </si>
  <si>
    <t>김영주</t>
    <phoneticPr fontId="1" type="noConversion"/>
  </si>
  <si>
    <t>mirinfo@naver.com</t>
    <phoneticPr fontId="1" type="noConversion"/>
  </si>
  <si>
    <t>장서윤</t>
    <phoneticPr fontId="1" type="noConversion"/>
  </si>
  <si>
    <t>젤요</t>
    <phoneticPr fontId="1" type="noConversion"/>
  </si>
  <si>
    <t>김형범</t>
    <phoneticPr fontId="1" type="noConversion"/>
  </si>
  <si>
    <t>gelyoceo@gelyokorea.com</t>
    <phoneticPr fontId="1" type="noConversion"/>
  </si>
  <si>
    <t>gelyo@gelyokorea.com</t>
    <phoneticPr fontId="1" type="noConversion"/>
  </si>
  <si>
    <t>정문주</t>
    <phoneticPr fontId="1" type="noConversion"/>
  </si>
  <si>
    <t>ebyss@hanmail.net</t>
    <phoneticPr fontId="1" type="noConversion"/>
  </si>
  <si>
    <t>엉터리에프엔에이치</t>
    <phoneticPr fontId="1" type="noConversion"/>
  </si>
  <si>
    <t>djdxjfl0202@naver.com</t>
    <phoneticPr fontId="1" type="noConversion"/>
  </si>
  <si>
    <t>삼익유가공</t>
    <phoneticPr fontId="1" type="noConversion"/>
  </si>
  <si>
    <t>이종영 이사</t>
    <phoneticPr fontId="1" type="noConversion"/>
  </si>
  <si>
    <t>코아바이오</t>
    <phoneticPr fontId="1" type="noConversion"/>
  </si>
  <si>
    <t>안주희</t>
    <phoneticPr fontId="1" type="noConversion"/>
  </si>
  <si>
    <t>063-836-0992</t>
    <phoneticPr fontId="1" type="noConversion"/>
  </si>
  <si>
    <t>corebio01@corebio.net</t>
    <phoneticPr fontId="1" type="noConversion"/>
  </si>
  <si>
    <t>그린로드</t>
    <phoneticPr fontId="1" type="noConversion"/>
  </si>
  <si>
    <t>greenroad02@hanmail.net</t>
    <phoneticPr fontId="1" type="noConversion"/>
  </si>
  <si>
    <t>김지용</t>
    <phoneticPr fontId="1" type="noConversion"/>
  </si>
  <si>
    <t>greenroad6943@hanmail.net</t>
    <phoneticPr fontId="1" type="noConversion"/>
  </si>
  <si>
    <t>기업명</t>
    <phoneticPr fontId="1" type="noConversion"/>
  </si>
  <si>
    <t>사업자등록번호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</si>
  <si>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</si>
  <si>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</si>
  <si>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</si>
  <si>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담당자명</t>
    <phoneticPr fontId="1" type="noConversion"/>
  </si>
  <si>
    <t>세부업종</t>
    <phoneticPr fontId="1" type="noConversion"/>
  </si>
  <si>
    <t>근로자수</t>
    <phoneticPr fontId="1" type="noConversion"/>
  </si>
  <si>
    <t>구인내용</t>
    <phoneticPr fontId="1" type="noConversion"/>
  </si>
  <si>
    <t>직무내용</t>
    <phoneticPr fontId="1" type="noConversion"/>
  </si>
  <si>
    <t>경력</t>
    <phoneticPr fontId="1" type="noConversion"/>
  </si>
  <si>
    <t>학력</t>
    <phoneticPr fontId="1" type="noConversion"/>
  </si>
  <si>
    <t>자격/면허</t>
    <phoneticPr fontId="1" type="noConversion"/>
  </si>
  <si>
    <t>나이/성별</t>
    <phoneticPr fontId="1" type="noConversion"/>
  </si>
  <si>
    <t>임금</t>
    <phoneticPr fontId="1" type="noConversion"/>
  </si>
  <si>
    <t>근무시간</t>
    <phoneticPr fontId="1" type="noConversion"/>
  </si>
  <si>
    <t>퇴직급여</t>
    <phoneticPr fontId="1" type="noConversion"/>
  </si>
  <si>
    <t>고용형태</t>
    <phoneticPr fontId="1" type="noConversion"/>
  </si>
  <si>
    <t>사회보험</t>
    <phoneticPr fontId="1" type="noConversion"/>
  </si>
  <si>
    <t>복리후생</t>
    <phoneticPr fontId="1" type="noConversion"/>
  </si>
  <si>
    <t>차량유지비(    )</t>
    <phoneticPr fontId="1" type="noConversion"/>
  </si>
  <si>
    <t>기타(                                )</t>
    <phoneticPr fontId="1" type="noConversion"/>
  </si>
  <si>
    <t>식사제공</t>
    <phoneticPr fontId="1" type="noConversion"/>
  </si>
  <si>
    <t>국가지원적금</t>
    <phoneticPr fontId="1" type="noConversion"/>
  </si>
  <si>
    <t>운전</t>
    <phoneticPr fontId="1" type="noConversion"/>
  </si>
  <si>
    <t>전산</t>
    <phoneticPr fontId="1" type="noConversion"/>
  </si>
  <si>
    <t>외국어</t>
    <phoneticPr fontId="1" type="noConversion"/>
  </si>
  <si>
    <t>면담일자 : 22.05.12</t>
    <phoneticPr fontId="1" type="noConversion"/>
  </si>
  <si>
    <t>피면담자 : 강병욱 실장</t>
    <phoneticPr fontId="1" type="noConversion"/>
  </si>
  <si>
    <t>SCDD</t>
    <phoneticPr fontId="1" type="noConversion"/>
  </si>
  <si>
    <t>204-86-26149</t>
    <phoneticPr fontId="1" type="noConversion"/>
  </si>
  <si>
    <t>강병수</t>
    <phoneticPr fontId="1" type="noConversion"/>
  </si>
  <si>
    <t>063-832-8504</t>
    <phoneticPr fontId="1" type="noConversion"/>
  </si>
  <si>
    <t>scdd@scdd.co.kr</t>
    <phoneticPr fontId="1" type="noConversion"/>
  </si>
  <si>
    <t>상동</t>
    <phoneticPr fontId="1" type="noConversion"/>
  </si>
  <si>
    <t>강병욱</t>
    <phoneticPr fontId="1" type="noConversion"/>
  </si>
  <si>
    <t>제조(김가공)</t>
    <phoneticPr fontId="1" type="noConversion"/>
  </si>
  <si>
    <t>김가공</t>
    <phoneticPr fontId="1" type="noConversion"/>
  </si>
  <si>
    <t>12(20)</t>
    <phoneticPr fontId="1" type="noConversion"/>
  </si>
  <si>
    <t>국내영업관리 1~2명</t>
    <phoneticPr fontId="1" type="noConversion"/>
  </si>
  <si>
    <t>유</t>
    <phoneticPr fontId="1" type="noConversion"/>
  </si>
  <si>
    <t>고졸이상</t>
    <phoneticPr fontId="1" type="noConversion"/>
  </si>
  <si>
    <t>운전면허</t>
    <phoneticPr fontId="1" type="noConversion"/>
  </si>
  <si>
    <t>무관</t>
    <phoneticPr fontId="1" type="noConversion"/>
  </si>
  <si>
    <t>3천이상</t>
    <phoneticPr fontId="1" type="noConversion"/>
  </si>
  <si>
    <t>09~18, 5일근무</t>
    <phoneticPr fontId="1" type="noConversion"/>
  </si>
  <si>
    <t>정규직</t>
    <phoneticPr fontId="1" type="noConversion"/>
  </si>
  <si>
    <r>
      <t xml:space="preserve">고용보험(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</t>
    </r>
    <phoneticPr fontId="1" type="noConversion"/>
  </si>
  <si>
    <r>
      <t xml:space="preserve">산재보험( </t>
    </r>
    <r>
      <rPr>
        <sz val="11"/>
        <color theme="1"/>
        <rFont val="맑은 고딕"/>
        <family val="3"/>
        <charset val="129"/>
      </rPr>
      <t xml:space="preserve">○ 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</si>
  <si>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 xml:space="preserve">건강보험(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</t>
    </r>
    <phoneticPr fontId="1" type="noConversion"/>
  </si>
  <si>
    <r>
      <t xml:space="preserve">국민연금(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</t>
    </r>
    <phoneticPr fontId="1" type="noConversion"/>
  </si>
  <si>
    <r>
      <t xml:space="preserve">통근버스(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</t>
    </r>
    <phoneticPr fontId="1" type="noConversion"/>
  </si>
  <si>
    <r>
      <t xml:space="preserve">기숙사(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</t>
    </r>
    <phoneticPr fontId="1" type="noConversion"/>
  </si>
  <si>
    <t>중식제공</t>
    <phoneticPr fontId="1" type="noConversion"/>
  </si>
  <si>
    <t>필수</t>
    <phoneticPr fontId="1" type="noConversion"/>
  </si>
  <si>
    <t>ERP</t>
    <phoneticPr fontId="1" type="noConversion"/>
  </si>
  <si>
    <t>농업회사법인(유)더원푸드</t>
    <phoneticPr fontId="1" type="noConversion"/>
  </si>
  <si>
    <t>701-85-00793</t>
    <phoneticPr fontId="1" type="noConversion"/>
  </si>
  <si>
    <t>최진원</t>
    <phoneticPr fontId="1" type="noConversion"/>
  </si>
  <si>
    <t>063-834-5533</t>
    <phoneticPr fontId="1" type="noConversion"/>
  </si>
  <si>
    <t>dwfood5533@naver.com</t>
    <phoneticPr fontId="1" type="noConversion"/>
  </si>
  <si>
    <t>피면담자 : 서단비 주임</t>
    <phoneticPr fontId="1" type="noConversion"/>
  </si>
  <si>
    <t>서단비</t>
    <phoneticPr fontId="1" type="noConversion"/>
  </si>
  <si>
    <t>제조업</t>
    <phoneticPr fontId="1" type="noConversion"/>
  </si>
  <si>
    <t>닭가슴살 가공</t>
    <phoneticPr fontId="1" type="noConversion"/>
  </si>
  <si>
    <t>전북 익산시 왕궁면 푸드폴리스로 4길16</t>
    <phoneticPr fontId="1" type="noConversion"/>
  </si>
  <si>
    <t>생산3명, 생산관리1명, 영업관리 1명</t>
    <phoneticPr fontId="1" type="noConversion"/>
  </si>
  <si>
    <t>생산-단순생산(원재료 투입&amp;소스투입), 생관-구매발주 등 생관 보조, 영관-제품개발,거래처관리</t>
    <phoneticPr fontId="1" type="noConversion"/>
  </si>
  <si>
    <t>생산-무관, 생관-1년, 영관-1년</t>
    <phoneticPr fontId="1" type="noConversion"/>
  </si>
  <si>
    <t>생산-남210,여191, 영관-협의,생관-협의</t>
    <phoneticPr fontId="1" type="noConversion"/>
  </si>
  <si>
    <t>08:30~17:30(교대X)</t>
    <phoneticPr fontId="1" type="noConversion"/>
  </si>
  <si>
    <t>정규직,알바,파트타임</t>
    <phoneticPr fontId="1" type="noConversion"/>
  </si>
  <si>
    <t>중식, 잔업시 석식</t>
    <phoneticPr fontId="1" type="noConversion"/>
  </si>
  <si>
    <t>영업은 필요</t>
    <phoneticPr fontId="1" type="noConversion"/>
  </si>
  <si>
    <t>영업, 생산관리</t>
    <phoneticPr fontId="1" type="noConversion"/>
  </si>
  <si>
    <t>피면담자 : 이병진 팀장</t>
    <phoneticPr fontId="1" type="noConversion"/>
  </si>
  <si>
    <t>㈜239바이오</t>
    <phoneticPr fontId="1" type="noConversion"/>
  </si>
  <si>
    <t>531-81-00537</t>
    <phoneticPr fontId="1" type="noConversion"/>
  </si>
  <si>
    <t>이삼구</t>
    <phoneticPr fontId="1" type="noConversion"/>
  </si>
  <si>
    <t>239bio@naver.com</t>
    <phoneticPr fontId="1" type="noConversion"/>
  </si>
  <si>
    <t>이병진</t>
    <phoneticPr fontId="1" type="noConversion"/>
  </si>
  <si>
    <t>bjlee1145@naver.com</t>
    <phoneticPr fontId="1" type="noConversion"/>
  </si>
  <si>
    <t>건강기능식품</t>
    <phoneticPr fontId="1" type="noConversion"/>
  </si>
  <si>
    <t>전북 익산시 왕궁면 푸드폴리스로 9길1</t>
    <phoneticPr fontId="1" type="noConversion"/>
  </si>
  <si>
    <t>홈페이지 리뉴얼, 상세페이지, 썸네일, 영상 썸네일</t>
    <phoneticPr fontId="1" type="noConversion"/>
  </si>
  <si>
    <t>경력무관</t>
    <phoneticPr fontId="1" type="noConversion"/>
  </si>
  <si>
    <t>포토샾, 일러스트 가능</t>
    <phoneticPr fontId="1" type="noConversion"/>
  </si>
  <si>
    <t>세전200</t>
    <phoneticPr fontId="1" type="noConversion"/>
  </si>
  <si>
    <t>09~18</t>
    <phoneticPr fontId="1" type="noConversion"/>
  </si>
  <si>
    <t>청년공제</t>
    <phoneticPr fontId="1" type="noConversion"/>
  </si>
  <si>
    <t>우대</t>
    <phoneticPr fontId="1" type="noConversion"/>
  </si>
  <si>
    <t>면담일자 : 22.05.13</t>
    <phoneticPr fontId="1" type="noConversion"/>
  </si>
  <si>
    <t>피면담자 : 김병현 대표</t>
    <phoneticPr fontId="1" type="noConversion"/>
  </si>
  <si>
    <t>힘찬걸음</t>
    <phoneticPr fontId="1" type="noConversion"/>
  </si>
  <si>
    <t>김병현</t>
    <phoneticPr fontId="1" type="noConversion"/>
  </si>
  <si>
    <t>benevolen@naver.com</t>
    <phoneticPr fontId="1" type="noConversion"/>
  </si>
  <si>
    <t>건강식품</t>
    <phoneticPr fontId="1" type="noConversion"/>
  </si>
  <si>
    <t>이공계열, 생산관리 1명</t>
    <phoneticPr fontId="1" type="noConversion"/>
  </si>
  <si>
    <t>건강식품 제조관리</t>
    <phoneticPr fontId="1" type="noConversion"/>
  </si>
  <si>
    <t>대졸</t>
    <phoneticPr fontId="1" type="noConversion"/>
  </si>
  <si>
    <t>세전 220</t>
    <phoneticPr fontId="1" type="noConversion"/>
  </si>
  <si>
    <t>09~18시</t>
    <phoneticPr fontId="1" type="noConversion"/>
  </si>
  <si>
    <t>기숙사(   )</t>
    <phoneticPr fontId="1" type="noConversion"/>
  </si>
  <si>
    <t>중식</t>
    <phoneticPr fontId="1" type="noConversion"/>
  </si>
  <si>
    <t>업무태도 보고 결정</t>
    <phoneticPr fontId="1" type="noConversion"/>
  </si>
  <si>
    <t>기본</t>
    <phoneticPr fontId="1" type="noConversion"/>
  </si>
  <si>
    <t>피면담자 : 문창기 팀장</t>
    <phoneticPr fontId="1" type="noConversion"/>
  </si>
  <si>
    <t>퓨젠셀텍</t>
    <phoneticPr fontId="1" type="noConversion"/>
  </si>
  <si>
    <t>문창기</t>
    <phoneticPr fontId="1" type="noConversion"/>
  </si>
  <si>
    <t>changki.moon@fugenbio.com</t>
    <phoneticPr fontId="1" type="noConversion"/>
  </si>
  <si>
    <t xml:space="preserve">소규모 생산관리 </t>
    <phoneticPr fontId="1" type="noConversion"/>
  </si>
  <si>
    <t>신입</t>
    <phoneticPr fontId="1" type="noConversion"/>
  </si>
  <si>
    <t>대졸이상</t>
    <phoneticPr fontId="1" type="noConversion"/>
  </si>
  <si>
    <t>27살 이하 男</t>
    <phoneticPr fontId="1" type="noConversion"/>
  </si>
  <si>
    <t>세전 220전후</t>
    <phoneticPr fontId="1" type="noConversion"/>
  </si>
  <si>
    <t>생산관리 2명 - 생물학, 미생물학, 식품학 전공</t>
    <phoneticPr fontId="1" type="noConversion"/>
  </si>
  <si>
    <t>9~18</t>
    <phoneticPr fontId="1" type="noConversion"/>
  </si>
  <si>
    <t>영어 中(논문 많이 본다)</t>
    <phoneticPr fontId="1" type="noConversion"/>
  </si>
  <si>
    <t>면담일자 : 22.05.02</t>
    <phoneticPr fontId="1" type="noConversion"/>
  </si>
  <si>
    <t>피면담자 : 이동희 부사장</t>
    <phoneticPr fontId="1" type="noConversion"/>
  </si>
  <si>
    <t>고려자연푸드</t>
    <phoneticPr fontId="1" type="noConversion"/>
  </si>
  <si>
    <t>이동희</t>
    <phoneticPr fontId="1" type="noConversion"/>
  </si>
  <si>
    <t>액상차</t>
    <phoneticPr fontId="1" type="noConversion"/>
  </si>
  <si>
    <t>전주시 덕진구 여실길 34</t>
    <phoneticPr fontId="1" type="noConversion"/>
  </si>
  <si>
    <r>
      <rPr>
        <sz val="11"/>
        <color theme="1"/>
        <rFont val="맑은 고딕"/>
        <family val="3"/>
        <charset val="129"/>
      </rPr>
      <t>①</t>
    </r>
    <r>
      <rPr>
        <sz val="11"/>
        <color theme="1"/>
        <rFont val="맑은 고딕"/>
        <family val="2"/>
        <charset val="129"/>
        <scheme val="minor"/>
      </rPr>
      <t xml:space="preserve">수출입 업무(중국어1명, 영어1명)2명-신입가능 </t>
    </r>
    <r>
      <rPr>
        <sz val="11"/>
        <color theme="1"/>
        <rFont val="맑은 고딕"/>
        <family val="3"/>
        <charset val="129"/>
      </rPr>
      <t>②R&amp;D 1명, 관련학과 전공자</t>
    </r>
    <phoneticPr fontId="1" type="noConversion"/>
  </si>
  <si>
    <t>③기획1명. 경력자, 회사전반적인 계획 수립, 이행 ④마케팅 1명, 신입가능</t>
    <phoneticPr fontId="1" type="noConversion"/>
  </si>
  <si>
    <t>위 내용 참조</t>
    <phoneticPr fontId="1" type="noConversion"/>
  </si>
  <si>
    <t>각 분야별 협의(신입27~30백만)</t>
    <phoneticPr fontId="1" type="noConversion"/>
  </si>
  <si>
    <t>구인내용 참조</t>
    <phoneticPr fontId="1" type="noConversion"/>
  </si>
  <si>
    <t>면담일자 : 22.05.03</t>
    <phoneticPr fontId="1" type="noConversion"/>
  </si>
  <si>
    <t>피면담자 : 김태훈 과장</t>
    <phoneticPr fontId="1" type="noConversion"/>
  </si>
  <si>
    <t>CNC커피</t>
    <phoneticPr fontId="1" type="noConversion"/>
  </si>
  <si>
    <t>jungwoo1012@hanmail.net</t>
    <phoneticPr fontId="1" type="noConversion"/>
  </si>
  <si>
    <t>cnccoffee101@naver.com</t>
    <phoneticPr fontId="1" type="noConversion"/>
  </si>
  <si>
    <t>커피제조</t>
    <phoneticPr fontId="1" type="noConversion"/>
  </si>
  <si>
    <t>사무직 1명</t>
    <phoneticPr fontId="1" type="noConversion"/>
  </si>
  <si>
    <t>대외사업 및 인사</t>
    <phoneticPr fontId="1" type="noConversion"/>
  </si>
  <si>
    <t>커피에 지식이 있는자</t>
    <phoneticPr fontId="1" type="noConversion"/>
  </si>
  <si>
    <t>신입-세전200, 경력은 협의</t>
    <phoneticPr fontId="1" type="noConversion"/>
  </si>
  <si>
    <t>통근버스(   )</t>
    <phoneticPr fontId="1" type="noConversion"/>
  </si>
  <si>
    <r>
      <t xml:space="preserve">차량유지비( </t>
    </r>
    <r>
      <rPr>
        <sz val="11"/>
        <color theme="1"/>
        <rFont val="맑은 고딕"/>
        <family val="3"/>
        <charset val="129"/>
      </rPr>
      <t xml:space="preserve">○ 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</si>
  <si>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r>
      <t>기타(</t>
    </r>
    <r>
      <rPr>
        <sz val="8"/>
        <color theme="1"/>
        <rFont val="맑은 고딕"/>
        <family val="3"/>
        <charset val="129"/>
        <scheme val="minor"/>
      </rPr>
      <t>익산 거주자만 교통비 10만원 지급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</si>
  <si>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○입주기업 구인현황○</t>
    <phoneticPr fontId="1" type="noConversion"/>
  </si>
  <si>
    <t>피면담자 : 선지훈 과장</t>
    <phoneticPr fontId="1" type="noConversion"/>
  </si>
  <si>
    <t>jihun.sun@bongroup.co.kr</t>
    <phoneticPr fontId="1" type="noConversion"/>
  </si>
  <si>
    <t>유아식</t>
    <phoneticPr fontId="1" type="noConversion"/>
  </si>
  <si>
    <t>생산직 10명 이상</t>
    <phoneticPr fontId="1" type="noConversion"/>
  </si>
  <si>
    <t>단순 생산업무</t>
    <phoneticPr fontId="1" type="noConversion"/>
  </si>
  <si>
    <t>50대 초반까지</t>
    <phoneticPr fontId="1" type="noConversion"/>
  </si>
  <si>
    <t>시간당 9,160원</t>
    <phoneticPr fontId="1" type="noConversion"/>
  </si>
  <si>
    <t>07:30~16:30</t>
    <phoneticPr fontId="1" type="noConversion"/>
  </si>
  <si>
    <t>기숙사(    )</t>
    <phoneticPr fontId="1" type="noConversion"/>
  </si>
  <si>
    <r>
      <t xml:space="preserve">차량유지비(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</t>
    </r>
    <phoneticPr fontId="1" type="noConversion"/>
  </si>
  <si>
    <t>기타(통근버스는 익산만 적용)</t>
    <phoneticPr fontId="1" type="noConversion"/>
  </si>
  <si>
    <t>협의</t>
    <phoneticPr fontId="1" type="noConversion"/>
  </si>
  <si>
    <t>피면담자 : 김영주 대표</t>
    <phoneticPr fontId="1" type="noConversion"/>
  </si>
  <si>
    <t>비엔지삶</t>
    <phoneticPr fontId="1" type="noConversion"/>
  </si>
  <si>
    <t>syzz1@naver.com</t>
    <phoneticPr fontId="1" type="noConversion"/>
  </si>
  <si>
    <t>생산 2명</t>
    <phoneticPr fontId="1" type="noConversion"/>
  </si>
  <si>
    <t xml:space="preserve">현재 소규모로 액상차 생산업무(인삼식초, 매실차, 야자수액) </t>
    <phoneticPr fontId="1" type="noConversion"/>
  </si>
  <si>
    <t>40대까지</t>
    <phoneticPr fontId="1" type="noConversion"/>
  </si>
  <si>
    <t>상담 후 결정</t>
    <phoneticPr fontId="1" type="noConversion"/>
  </si>
  <si>
    <r>
      <t>기타(</t>
    </r>
    <r>
      <rPr>
        <sz val="8"/>
        <color theme="1"/>
        <rFont val="맑은 고딕"/>
        <family val="3"/>
        <charset val="129"/>
        <scheme val="minor"/>
      </rPr>
      <t>차량 유지비는 익산거주자만 적용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</si>
  <si>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피면담자 : 이은정 실장</t>
    <phoneticPr fontId="1" type="noConversion"/>
  </si>
  <si>
    <t>이은정 실장</t>
    <phoneticPr fontId="1" type="noConversion"/>
  </si>
  <si>
    <t>아이스크림</t>
    <phoneticPr fontId="1" type="noConversion"/>
  </si>
  <si>
    <t>생산관리 1명, 영업/관리 1명</t>
    <phoneticPr fontId="1" type="noConversion"/>
  </si>
  <si>
    <t>생산-아이스크림 생산관리, 영업-납품 및 판로개척</t>
    <phoneticPr fontId="1" type="noConversion"/>
  </si>
  <si>
    <t>영업은 운전면허 필수</t>
    <phoneticPr fontId="1" type="noConversion"/>
  </si>
  <si>
    <t>40미만</t>
    <phoneticPr fontId="1" type="noConversion"/>
  </si>
  <si>
    <t>세전200, 경력은 협의</t>
    <phoneticPr fontId="1" type="noConversion"/>
  </si>
  <si>
    <t>영업</t>
    <phoneticPr fontId="1" type="noConversion"/>
  </si>
  <si>
    <t>피면담자 : 정문주 대표</t>
    <phoneticPr fontId="1" type="noConversion"/>
  </si>
  <si>
    <t>깊은 숲속 행복한 식품</t>
    <phoneticPr fontId="1" type="noConversion"/>
  </si>
  <si>
    <t>유아간식</t>
    <phoneticPr fontId="1" type="noConversion"/>
  </si>
  <si>
    <t>여산면 옥금동길 235</t>
    <phoneticPr fontId="1" type="noConversion"/>
  </si>
  <si>
    <t>240~250</t>
    <phoneticPr fontId="1" type="noConversion"/>
  </si>
  <si>
    <t>면담일자 : 22.05.09</t>
    <phoneticPr fontId="1" type="noConversion"/>
  </si>
  <si>
    <t>피면담자 : 노미경 부장</t>
    <phoneticPr fontId="1" type="noConversion"/>
  </si>
  <si>
    <t>노미경</t>
    <phoneticPr fontId="1" type="noConversion"/>
  </si>
  <si>
    <t>감자탕/갈비탕</t>
    <phoneticPr fontId="1" type="noConversion"/>
  </si>
  <si>
    <t>생산(육절기 사용)2명, 생산(선별)1명</t>
    <phoneticPr fontId="1" type="noConversion"/>
  </si>
  <si>
    <t>육절기 사용은 55세이하 남, 선별은 30대후반~40대 여성</t>
    <phoneticPr fontId="1" type="noConversion"/>
  </si>
  <si>
    <t>직무내용 참조</t>
    <phoneticPr fontId="1" type="noConversion"/>
  </si>
  <si>
    <t>세전200(육절기는 수당 30~40추가)</t>
    <phoneticPr fontId="1" type="noConversion"/>
  </si>
  <si>
    <t>피면담자 : 이종영 이사</t>
    <phoneticPr fontId="1" type="noConversion"/>
  </si>
  <si>
    <t>jylee@samikdairy.com</t>
    <phoneticPr fontId="1" type="noConversion"/>
  </si>
  <si>
    <t>유가공</t>
    <phoneticPr fontId="1" type="noConversion"/>
  </si>
  <si>
    <t>생산관리 1명, 생산 5명</t>
    <phoneticPr fontId="1" type="noConversion"/>
  </si>
  <si>
    <t>생산관리는 경력선호, 생산은 단순생산, 50대 초까지 가능</t>
    <phoneticPr fontId="1" type="noConversion"/>
  </si>
  <si>
    <t>생산관리는 유경험자</t>
    <phoneticPr fontId="1" type="noConversion"/>
  </si>
  <si>
    <t>시급9,340(2교대로 실수령 350~400만원)</t>
    <phoneticPr fontId="1" type="noConversion"/>
  </si>
  <si>
    <t>12시간 근무(2교대)</t>
    <phoneticPr fontId="1" type="noConversion"/>
  </si>
  <si>
    <t>통근버스(    )</t>
    <phoneticPr fontId="1" type="noConversion"/>
  </si>
  <si>
    <t>생산관리는 기본</t>
    <phoneticPr fontId="1" type="noConversion"/>
  </si>
  <si>
    <t>피면담자 : 안주희</t>
    <phoneticPr fontId="1" type="noConversion"/>
  </si>
  <si>
    <t>생산8명, 공무1명</t>
    <phoneticPr fontId="1" type="noConversion"/>
  </si>
  <si>
    <t>공무는 경력자 우대</t>
    <phoneticPr fontId="1" type="noConversion"/>
  </si>
  <si>
    <t>40대 초까지</t>
    <phoneticPr fontId="1" type="noConversion"/>
  </si>
  <si>
    <t>최저시급, 공무는 협의</t>
    <phoneticPr fontId="1" type="noConversion"/>
  </si>
  <si>
    <t>주간2교대(08:30~17:30,12~19)</t>
    <phoneticPr fontId="1" type="noConversion"/>
  </si>
  <si>
    <t>기타(익산만 교통비 지급)</t>
    <phoneticPr fontId="1" type="noConversion"/>
  </si>
  <si>
    <t>피면담자 : 고도원 실장</t>
    <phoneticPr fontId="1" type="noConversion"/>
  </si>
  <si>
    <t>고도원</t>
    <phoneticPr fontId="1" type="noConversion"/>
  </si>
  <si>
    <t>작두콩차</t>
    <phoneticPr fontId="1" type="noConversion"/>
  </si>
  <si>
    <t>마케팅 2명(40대미만 청년)</t>
    <phoneticPr fontId="1" type="noConversion"/>
  </si>
  <si>
    <t>사무실 구성원이 30대 이하로 실질적 업무는 전천후</t>
    <phoneticPr fontId="1" type="noConversion"/>
  </si>
  <si>
    <t>40대 미만</t>
    <phoneticPr fontId="1" type="noConversion"/>
  </si>
  <si>
    <t>웹디자인, 썸네일, 블로그 관리 1명</t>
    <phoneticPr fontId="1" type="noConversion"/>
  </si>
  <si>
    <t>면담일자 : 22.05.18</t>
    <phoneticPr fontId="1" type="noConversion"/>
  </si>
  <si>
    <t>피면담자 : 박승수 과장</t>
    <phoneticPr fontId="1" type="noConversion"/>
  </si>
  <si>
    <t>네오크레마</t>
    <phoneticPr fontId="1" type="noConversion"/>
  </si>
  <si>
    <t>박승수 과장</t>
    <phoneticPr fontId="1" type="noConversion"/>
  </si>
  <si>
    <t>pss@cremar.co.kr</t>
    <phoneticPr fontId="1" type="noConversion"/>
  </si>
  <si>
    <t>생산 3명</t>
    <phoneticPr fontId="1" type="noConversion"/>
  </si>
  <si>
    <t>단순생산으로 현재 근무중인 90년대 근로자들이 일이 편해서 퇴사 안한다</t>
    <phoneticPr fontId="1" type="noConversion"/>
  </si>
  <si>
    <t>연봉25백만부터 시작(경력은 협의)</t>
    <phoneticPr fontId="1" type="noConversion"/>
  </si>
  <si>
    <t>정규직(3개월 수습)</t>
    <phoneticPr fontId="1" type="noConversion"/>
  </si>
  <si>
    <t>기타(차량유지비는 익산 거주자)</t>
    <phoneticPr fontId="1" type="noConversion"/>
  </si>
  <si>
    <t>피면담자 : 양서영 대표</t>
    <phoneticPr fontId="1" type="noConversion"/>
  </si>
  <si>
    <t>정담</t>
    <phoneticPr fontId="1" type="noConversion"/>
  </si>
  <si>
    <t>양서영</t>
    <phoneticPr fontId="1" type="noConversion"/>
  </si>
  <si>
    <t>kjkyco@naver.com</t>
    <phoneticPr fontId="1" type="noConversion"/>
  </si>
  <si>
    <t>육가공 경력 선호</t>
    <phoneticPr fontId="1" type="noConversion"/>
  </si>
  <si>
    <t>숙련자 보다는 손이 빠르면 됨. 도계, 발골 아님</t>
    <phoneticPr fontId="1" type="noConversion"/>
  </si>
  <si>
    <t>무관. 20kg정도 취급</t>
    <phoneticPr fontId="1" type="noConversion"/>
  </si>
  <si>
    <t>08:30~17:30</t>
    <phoneticPr fontId="1" type="noConversion"/>
  </si>
  <si>
    <t>피면담자 : 이상호, 여동철</t>
    <phoneticPr fontId="1" type="noConversion"/>
  </si>
  <si>
    <t>카페예</t>
    <phoneticPr fontId="1" type="noConversion"/>
  </si>
  <si>
    <t>이상호</t>
    <phoneticPr fontId="1" type="noConversion"/>
  </si>
  <si>
    <t>ohmyventure@gmail.net</t>
    <phoneticPr fontId="1" type="noConversion"/>
  </si>
  <si>
    <t>여동철</t>
    <phoneticPr fontId="1" type="noConversion"/>
  </si>
  <si>
    <t>ydc@cafeier.co.kr</t>
    <phoneticPr fontId="1" type="noConversion"/>
  </si>
  <si>
    <t>커피생산</t>
    <phoneticPr fontId="1" type="noConversion"/>
  </si>
  <si>
    <t>연구개발1명, 영업/관리1명, 기획(재무, 회계)1명</t>
    <phoneticPr fontId="1" type="noConversion"/>
  </si>
  <si>
    <t>커피를 좀 알아야 한다</t>
    <phoneticPr fontId="1" type="noConversion"/>
  </si>
  <si>
    <t>연구개발은 대졸</t>
    <phoneticPr fontId="1" type="noConversion"/>
  </si>
  <si>
    <t>연구개발은 관련학과 졸업</t>
    <phoneticPr fontId="1" type="noConversion"/>
  </si>
  <si>
    <t>젊은 층 선호</t>
    <phoneticPr fontId="1" type="noConversion"/>
  </si>
  <si>
    <t>정규직(수습3개월, 처우동일)</t>
    <phoneticPr fontId="1" type="noConversion"/>
  </si>
  <si>
    <t>3천부터 협의(연구개발은 수당20 추가)</t>
    <phoneticPr fontId="1" type="noConversion"/>
  </si>
  <si>
    <t>NO</t>
    <phoneticPr fontId="1" type="noConversion"/>
  </si>
  <si>
    <t>구인</t>
    <phoneticPr fontId="1" type="noConversion"/>
  </si>
  <si>
    <t>재무/회계</t>
    <phoneticPr fontId="1" type="noConversion"/>
  </si>
  <si>
    <t>영업관리</t>
    <phoneticPr fontId="1" type="noConversion"/>
  </si>
  <si>
    <t>마케팅</t>
    <phoneticPr fontId="1" type="noConversion"/>
  </si>
  <si>
    <t>생산</t>
    <phoneticPr fontId="1" type="noConversion"/>
  </si>
  <si>
    <t>생산관리</t>
    <phoneticPr fontId="1" type="noConversion"/>
  </si>
  <si>
    <t>합계</t>
    <phoneticPr fontId="1" type="noConversion"/>
  </si>
  <si>
    <t>디자인</t>
    <phoneticPr fontId="1" type="noConversion"/>
  </si>
  <si>
    <t>무역</t>
    <phoneticPr fontId="1" type="noConversion"/>
  </si>
  <si>
    <t>R&amp;D</t>
    <phoneticPr fontId="1" type="noConversion"/>
  </si>
  <si>
    <t>면담일자 : 22.05.19</t>
    <phoneticPr fontId="1" type="noConversion"/>
  </si>
  <si>
    <t>피면담자 : 공순영 부장</t>
    <phoneticPr fontId="1" type="noConversion"/>
  </si>
  <si>
    <t>나리찬</t>
    <phoneticPr fontId="1" type="noConversion"/>
  </si>
  <si>
    <t>공순영 부장</t>
    <phoneticPr fontId="1" type="noConversion"/>
  </si>
  <si>
    <t>narichanfood@gmail.net</t>
    <phoneticPr fontId="1" type="noConversion"/>
  </si>
  <si>
    <t>김치</t>
    <phoneticPr fontId="1" type="noConversion"/>
  </si>
  <si>
    <t>생산-10명이상(대부분 여성), 배송1명, 지게차1명</t>
    <phoneticPr fontId="1" type="noConversion"/>
  </si>
  <si>
    <t>생산-김치생산에 관련된 전반업무</t>
    <phoneticPr fontId="1" type="noConversion"/>
  </si>
  <si>
    <t>생산은 60대 초까지 가능</t>
    <phoneticPr fontId="1" type="noConversion"/>
  </si>
  <si>
    <t>생산-191, 배송-230, 지게차-200+@</t>
    <phoneticPr fontId="1" type="noConversion"/>
  </si>
  <si>
    <r>
      <t xml:space="preserve">통근버스( </t>
    </r>
    <r>
      <rPr>
        <sz val="11"/>
        <color theme="1"/>
        <rFont val="맑은 고딕"/>
        <family val="3"/>
        <charset val="129"/>
      </rPr>
      <t>○</t>
    </r>
    <r>
      <rPr>
        <sz val="11"/>
        <color theme="1"/>
        <rFont val="맑은 고딕"/>
        <family val="2"/>
        <charset val="129"/>
        <scheme val="minor"/>
      </rPr>
      <t xml:space="preserve"> )익산</t>
    </r>
    <phoneticPr fontId="1" type="noConversion"/>
  </si>
  <si>
    <t>기숙사(     )</t>
    <phoneticPr fontId="1" type="noConversion"/>
  </si>
  <si>
    <t>배송직</t>
    <phoneticPr fontId="1" type="noConversion"/>
  </si>
  <si>
    <t>피면담자 : 허명우, 서승보</t>
    <phoneticPr fontId="1" type="noConversion"/>
  </si>
  <si>
    <t>바이텍</t>
    <phoneticPr fontId="1" type="noConversion"/>
  </si>
  <si>
    <t>허명우 부장</t>
    <phoneticPr fontId="1" type="noConversion"/>
  </si>
  <si>
    <t>start118@nate.com</t>
    <phoneticPr fontId="1" type="noConversion"/>
  </si>
  <si>
    <t>건강기능식품(유산균)</t>
    <phoneticPr fontId="1" type="noConversion"/>
  </si>
  <si>
    <t>생산1명, 연구개발1명</t>
    <phoneticPr fontId="1" type="noConversion"/>
  </si>
  <si>
    <t>생산은 단순생산(고졸대상자도 가능), 연구개발은 관련학과 졸업(식품, 미생물)</t>
    <phoneticPr fontId="1" type="noConversion"/>
  </si>
  <si>
    <t>무관(연구개발도 무관)</t>
    <phoneticPr fontId="1" type="noConversion"/>
  </si>
  <si>
    <t xml:space="preserve">무관 </t>
    <phoneticPr fontId="1" type="noConversion"/>
  </si>
  <si>
    <t>무관(연구개발은 남자선호)</t>
    <phoneticPr fontId="1" type="noConversion"/>
  </si>
  <si>
    <t>생산-최저임금, 연구개발은 협의</t>
    <phoneticPr fontId="1" type="noConversion"/>
  </si>
  <si>
    <t>통근버스(     )</t>
    <phoneticPr fontId="1" type="noConversion"/>
  </si>
  <si>
    <t>기타(병역특례가능)</t>
    <phoneticPr fontId="1" type="noConversion"/>
  </si>
  <si>
    <t>식대 10만원</t>
    <phoneticPr fontId="1" type="noConversion"/>
  </si>
  <si>
    <t>기본(엑셀)</t>
    <phoneticPr fontId="1" type="noConversion"/>
  </si>
  <si>
    <t>지게차</t>
    <phoneticPr fontId="1" type="noConversion"/>
  </si>
  <si>
    <t>영업(배송)</t>
    <phoneticPr fontId="1" type="noConversion"/>
  </si>
  <si>
    <t>명</t>
    <phoneticPr fontId="1" type="noConversion"/>
  </si>
  <si>
    <t>%</t>
    <phoneticPr fontId="1" type="noConversion"/>
  </si>
  <si>
    <t>계</t>
    <phoneticPr fontId="1" type="noConversion"/>
  </si>
  <si>
    <t>프롬바이오</t>
    <phoneticPr fontId="1" type="noConversion"/>
  </si>
  <si>
    <t>품질관리</t>
    <phoneticPr fontId="1" type="noConversion"/>
  </si>
  <si>
    <t>면담일자 : 22.05.17</t>
    <phoneticPr fontId="1" type="noConversion"/>
  </si>
  <si>
    <t>피면담자 : 이수복 과장</t>
    <phoneticPr fontId="1" type="noConversion"/>
  </si>
  <si>
    <t>이수복 과장</t>
    <phoneticPr fontId="1" type="noConversion"/>
  </si>
  <si>
    <t>sbiee@frombio.co.kr</t>
    <phoneticPr fontId="1" type="noConversion"/>
  </si>
  <si>
    <t>품질관리 1명</t>
    <phoneticPr fontId="1" type="noConversion"/>
  </si>
  <si>
    <t>일반식품 품질관리(책임자급)</t>
    <phoneticPr fontId="1" type="noConversion"/>
  </si>
  <si>
    <t>5~10년</t>
    <phoneticPr fontId="1" type="noConversion"/>
  </si>
  <si>
    <t>대졸(관련학과)</t>
    <phoneticPr fontId="1" type="noConversion"/>
  </si>
  <si>
    <t>신입은 3천부터(관리직은 협의)</t>
    <phoneticPr fontId="1" type="noConversion"/>
  </si>
  <si>
    <t>기타(익산거주자만 월 10만원)</t>
    <phoneticPr fontId="1" type="noConversion"/>
  </si>
  <si>
    <t>단위 : 명, %</t>
    <phoneticPr fontId="1" type="noConversion"/>
  </si>
  <si>
    <t>면담일자 : 22.05.23</t>
    <phoneticPr fontId="1" type="noConversion"/>
  </si>
  <si>
    <t>피면담자 : 최인용 팀장</t>
    <phoneticPr fontId="1" type="noConversion"/>
  </si>
  <si>
    <t>케이엔에스</t>
    <phoneticPr fontId="1" type="noConversion"/>
  </si>
  <si>
    <t>최인용 팀장</t>
    <phoneticPr fontId="1" type="noConversion"/>
  </si>
  <si>
    <t>kspack_korea@naver.com</t>
    <phoneticPr fontId="1" type="noConversion"/>
  </si>
  <si>
    <t>포장지 제조</t>
    <phoneticPr fontId="1" type="noConversion"/>
  </si>
  <si>
    <t>생산 2명(여성 선호)</t>
    <phoneticPr fontId="1" type="noConversion"/>
  </si>
  <si>
    <t>포장지 단순생산 - 포장지 나오면 묶어서 박스에 담는 일</t>
    <phoneticPr fontId="1" type="noConversion"/>
  </si>
  <si>
    <t>40~50대 초반 여성 선호</t>
    <phoneticPr fontId="1" type="noConversion"/>
  </si>
  <si>
    <t>최저임금+추가근무 수당(1.5배)</t>
    <phoneticPr fontId="1" type="noConversion"/>
  </si>
  <si>
    <t>08~17</t>
    <phoneticPr fontId="1" type="noConversion"/>
  </si>
  <si>
    <t>면담일자 : 22.05.20</t>
    <phoneticPr fontId="1" type="noConversion"/>
  </si>
  <si>
    <t>피면담자 : 권순선 상무</t>
    <phoneticPr fontId="1" type="noConversion"/>
  </si>
  <si>
    <t>유니크바이오텍</t>
    <phoneticPr fontId="1" type="noConversion"/>
  </si>
  <si>
    <t>권순선 상무</t>
    <phoneticPr fontId="1" type="noConversion"/>
  </si>
  <si>
    <t>ubtc@uniquebiotech.co.kr</t>
    <phoneticPr fontId="1" type="noConversion"/>
  </si>
  <si>
    <t>프로폴리스추출</t>
    <phoneticPr fontId="1" type="noConversion"/>
  </si>
  <si>
    <t>건강기능식품 생산 전반</t>
    <phoneticPr fontId="1" type="noConversion"/>
  </si>
  <si>
    <t>30대~40대 초반까지</t>
    <phoneticPr fontId="1" type="noConversion"/>
  </si>
  <si>
    <t>신입28백만(성과, 상여별도)</t>
    <phoneticPr fontId="1" type="noConversion"/>
  </si>
  <si>
    <t>08:30~18:00</t>
    <phoneticPr fontId="1" type="noConversion"/>
  </si>
  <si>
    <t>진흥원식당이용(연봉에 포함)</t>
    <phoneticPr fontId="1" type="noConversion"/>
  </si>
  <si>
    <t>하면 좋다</t>
    <phoneticPr fontId="1" type="noConversion"/>
  </si>
  <si>
    <t>기본적인 수준</t>
    <phoneticPr fontId="1" type="noConversion"/>
  </si>
  <si>
    <t>proactive1023@hotmail.com</t>
    <phoneticPr fontId="1" type="noConversion"/>
  </si>
  <si>
    <t>* 세부사항은 시트 참조</t>
    <phoneticPr fontId="1" type="noConversion"/>
  </si>
  <si>
    <t>기타(전주 셔틀버스 운행 중)</t>
    <phoneticPr fontId="1" type="noConversion"/>
  </si>
  <si>
    <t>유아간식 생산, 영업관리는 거래처관리 및 제품홍보</t>
    <phoneticPr fontId="1" type="noConversion"/>
  </si>
  <si>
    <t>생산 2명, 영업관리 1명, 단기 알바 1명(한달에 10일 근무 - 일당 10만원, 근무시간 동일)</t>
    <phoneticPr fontId="1" type="noConversion"/>
  </si>
  <si>
    <t>익산시 왕궁면 국가식품로 34</t>
    <phoneticPr fontId="1" type="noConversion"/>
  </si>
  <si>
    <t>익산시 왕궁면 국가식품로 11</t>
    <phoneticPr fontId="1" type="noConversion"/>
  </si>
  <si>
    <t>익산시 국가식품 진흥원 벤쳐센터 148호</t>
    <phoneticPr fontId="1" type="noConversion"/>
  </si>
  <si>
    <t>익산시 왕궁면 국가식품 진흥원 벤쳐센터 247호</t>
    <phoneticPr fontId="1" type="noConversion"/>
  </si>
  <si>
    <t>익산시 왕궁면 푸드폴리스로 8길 25</t>
    <phoneticPr fontId="1" type="noConversion"/>
  </si>
  <si>
    <t>익산시 왕궁면 푸드폴리스로 10길 55</t>
    <phoneticPr fontId="1" type="noConversion"/>
  </si>
  <si>
    <t>공무는 PLC처리 가능자 우대, 생산은 액상차 생산업무</t>
    <phoneticPr fontId="1" type="noConversion"/>
  </si>
  <si>
    <t>익산시 왕궁면 국가식품로 4길 24</t>
    <phoneticPr fontId="1" type="noConversion"/>
  </si>
  <si>
    <t>익산시 왕궁면 국가식품클러스터 벤쳐센터 356호</t>
    <phoneticPr fontId="1" type="noConversion"/>
  </si>
  <si>
    <t>전북 익산시 왕궁면 제석사지로 285</t>
    <phoneticPr fontId="1" type="noConversion"/>
  </si>
  <si>
    <t>필드영업, 거래처 영업관리</t>
    <phoneticPr fontId="1" type="noConversion"/>
  </si>
  <si>
    <t>육가공 경력 우대하나 없어도 무관</t>
    <phoneticPr fontId="1" type="noConversion"/>
  </si>
  <si>
    <t>세전200(경력은 협의)</t>
    <phoneticPr fontId="1" type="noConversion"/>
  </si>
  <si>
    <t>국가식품클러스터 벤쳐센터 341호</t>
    <phoneticPr fontId="1" type="noConversion"/>
  </si>
  <si>
    <t>국가식품 클러스터 벤쳐센터 254호</t>
    <phoneticPr fontId="1" type="noConversion"/>
  </si>
  <si>
    <t>익산시 왕궁면 국가식품로 72</t>
    <phoneticPr fontId="1" type="noConversion"/>
  </si>
  <si>
    <t>익산시 왕궁면 동촌제길 86</t>
    <phoneticPr fontId="1" type="noConversion"/>
  </si>
  <si>
    <t>익산시 왕궁면 푸드폴리스로 9길 13</t>
    <phoneticPr fontId="1" type="noConversion"/>
  </si>
  <si>
    <t>닭고기 가공</t>
    <phoneticPr fontId="1" type="noConversion"/>
  </si>
  <si>
    <t>연구개발은 커피 품질 연구, 영업은 가망 거래처에 제품 홍보, 기획은 화사전반업무</t>
    <phoneticPr fontId="1" type="noConversion"/>
  </si>
  <si>
    <t>익산시 왕궁면 국가식품로 152</t>
    <phoneticPr fontId="1" type="noConversion"/>
  </si>
  <si>
    <t>익산시 왕궁면 국가식품로 174</t>
    <phoneticPr fontId="1" type="noConversion"/>
  </si>
  <si>
    <t>익산시 왕궁면 광암리 1465</t>
    <phoneticPr fontId="1" type="noConversion"/>
  </si>
  <si>
    <t>익산시 왕궁면 푸드폴리스로 8길 69</t>
    <phoneticPr fontId="1" type="noConversion"/>
  </si>
  <si>
    <t>익산시 왕궁면 국가식품로 57</t>
    <phoneticPr fontId="1" type="noConversion"/>
  </si>
  <si>
    <t>-</t>
    <phoneticPr fontId="1" type="noConversion"/>
  </si>
  <si>
    <t>차량유지비( ○ )</t>
    <phoneticPr fontId="1" type="noConversion"/>
  </si>
  <si>
    <t>오숙경</t>
    <phoneticPr fontId="1" type="noConversion"/>
  </si>
  <si>
    <t>임수정</t>
    <phoneticPr fontId="1" type="noConversion"/>
  </si>
  <si>
    <t>damccot@naver.com</t>
    <phoneticPr fontId="1" type="noConversion"/>
  </si>
  <si>
    <t>전북 익산시 왕궁면 푸드폴리스로 9길 72</t>
    <phoneticPr fontId="1" type="noConversion"/>
  </si>
  <si>
    <t>생산1~2명</t>
    <phoneticPr fontId="1" type="noConversion"/>
  </si>
  <si>
    <t>식품제조, 생산</t>
    <phoneticPr fontId="1" type="noConversion"/>
  </si>
  <si>
    <t>식품관련경력 우대</t>
    <phoneticPr fontId="1" type="noConversion"/>
  </si>
  <si>
    <t>보건증, 자차 출근 가능자</t>
    <phoneticPr fontId="1" type="noConversion"/>
  </si>
  <si>
    <t>2,300만원</t>
    <phoneticPr fontId="1" type="noConversion"/>
  </si>
  <si>
    <t>이진구</t>
    <phoneticPr fontId="1" type="noConversion"/>
  </si>
  <si>
    <t>한구희</t>
    <phoneticPr fontId="1" type="noConversion"/>
  </si>
  <si>
    <t>가정간편식 생산/유통</t>
    <phoneticPr fontId="1" type="noConversion"/>
  </si>
  <si>
    <t>전북 익산시 왕궁면 국가식품로 56</t>
    <phoneticPr fontId="1" type="noConversion"/>
  </si>
  <si>
    <t>생산2명, R&amp;D1명</t>
    <phoneticPr fontId="1" type="noConversion"/>
  </si>
  <si>
    <t>생산은 단순 생산업무, R&amp;D는 신제품개발 등</t>
    <phoneticPr fontId="1" type="noConversion"/>
  </si>
  <si>
    <t>기숙사(  ○  )</t>
    <phoneticPr fontId="1" type="noConversion"/>
  </si>
  <si>
    <t>삼각에프엔씨</t>
    <phoneticPr fontId="1" type="noConversion"/>
  </si>
  <si>
    <t>김봉길, 김성식</t>
    <phoneticPr fontId="1" type="noConversion"/>
  </si>
  <si>
    <t>김근오</t>
    <phoneticPr fontId="1" type="noConversion"/>
  </si>
  <si>
    <t>swellbeingland@gmail.com</t>
    <phoneticPr fontId="1" type="noConversion"/>
  </si>
  <si>
    <t>비알콜 음료제조</t>
    <phoneticPr fontId="1" type="noConversion"/>
  </si>
  <si>
    <t>광주광역시 광산구 평동산단로 62번길 33 (월전동)</t>
    <phoneticPr fontId="1" type="noConversion"/>
  </si>
  <si>
    <t>생산10명, R&amp;D1명</t>
    <phoneticPr fontId="1" type="noConversion"/>
  </si>
  <si>
    <t>경력자 우대</t>
    <phoneticPr fontId="1" type="noConversion"/>
  </si>
  <si>
    <t>R&amp;D 3,000만원</t>
    <phoneticPr fontId="1" type="noConversion"/>
  </si>
  <si>
    <t>R&amp;D 1명</t>
    <phoneticPr fontId="1" type="noConversion"/>
  </si>
  <si>
    <t>코엔에프</t>
    <phoneticPr fontId="1" type="noConversion"/>
  </si>
  <si>
    <t>임종목</t>
    <phoneticPr fontId="1" type="noConversion"/>
  </si>
  <si>
    <t>임광빈</t>
    <phoneticPr fontId="1" type="noConversion"/>
  </si>
  <si>
    <t>063-717-8004</t>
    <phoneticPr fontId="1" type="noConversion"/>
  </si>
  <si>
    <t>copotion@hanmail.net</t>
    <phoneticPr fontId="1" type="noConversion"/>
  </si>
  <si>
    <t>전북 김제시 금구면 봉두로 148-22</t>
    <phoneticPr fontId="1" type="noConversion"/>
  </si>
  <si>
    <t>생산2명</t>
    <phoneticPr fontId="1" type="noConversion"/>
  </si>
  <si>
    <t>생산 오퍼레이터 유경험자 우대</t>
    <phoneticPr fontId="1" type="noConversion"/>
  </si>
  <si>
    <t>자가 운전 가능자</t>
    <phoneticPr fontId="1" type="noConversion"/>
  </si>
  <si>
    <t>기타(   장기근속자 포상    )</t>
    <phoneticPr fontId="1" type="noConversion"/>
  </si>
  <si>
    <t>권대원</t>
    <phoneticPr fontId="1" type="noConversion"/>
  </si>
  <si>
    <t>김민수</t>
    <phoneticPr fontId="1" type="noConversion"/>
  </si>
  <si>
    <t>mskim@healthom.co.kr</t>
    <phoneticPr fontId="1" type="noConversion"/>
  </si>
  <si>
    <t>보조식품 및 냉동도시락</t>
    <phoneticPr fontId="1" type="noConversion"/>
  </si>
  <si>
    <t>생산업</t>
    <phoneticPr fontId="1" type="noConversion"/>
  </si>
  <si>
    <t>생산10명</t>
    <phoneticPr fontId="1" type="noConversion"/>
  </si>
  <si>
    <t>회사 내규 지정</t>
    <phoneticPr fontId="1" type="noConversion"/>
  </si>
  <si>
    <t>기타(   자기개발비 지원    )</t>
    <phoneticPr fontId="1" type="noConversion"/>
  </si>
  <si>
    <t>차량유지비(   )</t>
    <phoneticPr fontId="1" type="noConversion"/>
  </si>
  <si>
    <t>오상호</t>
    <phoneticPr fontId="1" type="noConversion"/>
  </si>
  <si>
    <t>김대규</t>
    <phoneticPr fontId="1" type="noConversion"/>
  </si>
  <si>
    <t>063-860-3342</t>
    <phoneticPr fontId="1" type="noConversion"/>
  </si>
  <si>
    <t>kdk@maeilfoods.com</t>
    <phoneticPr fontId="1" type="noConversion"/>
  </si>
  <si>
    <t>익산시 왕궁면 푸드폴리스로7길 46</t>
    <phoneticPr fontId="1" type="noConversion"/>
  </si>
  <si>
    <t>생산은 식품가공 및 생산, R&amp;D는 식품 연구개발</t>
    <phoneticPr fontId="1" type="noConversion"/>
  </si>
  <si>
    <t>식품관련자격증 우대</t>
    <phoneticPr fontId="1" type="noConversion"/>
  </si>
  <si>
    <t>생산 : 2,410만원
R&amp;D : 3,700만원</t>
    <phoneticPr fontId="1" type="noConversion"/>
  </si>
  <si>
    <t>기타( 익산시 거주자 교통비 지급)</t>
    <phoneticPr fontId="1" type="noConversion"/>
  </si>
  <si>
    <t>정석빈</t>
    <phoneticPr fontId="1" type="noConversion"/>
  </si>
  <si>
    <t>031-698-4059</t>
    <phoneticPr fontId="1" type="noConversion"/>
  </si>
  <si>
    <t>일반 창고업</t>
    <phoneticPr fontId="1" type="noConversion"/>
  </si>
  <si>
    <t>건강기능식품 제품포장/검수/분류</t>
    <phoneticPr fontId="1" type="noConversion"/>
  </si>
  <si>
    <t xml:space="preserve">전북 익산시 왕궁면 국가식품로3길 55 </t>
    <phoneticPr fontId="1" type="noConversion"/>
  </si>
  <si>
    <t>제품포장,검수,분류등</t>
    <phoneticPr fontId="1" type="noConversion"/>
  </si>
  <si>
    <t>물류관리사 우대</t>
    <phoneticPr fontId="1" type="noConversion"/>
  </si>
  <si>
    <t>물류관리 1명</t>
    <phoneticPr fontId="1" type="noConversion"/>
  </si>
  <si>
    <t>09:00~18:00</t>
    <phoneticPr fontId="1" type="noConversion"/>
  </si>
  <si>
    <t>푸른채</t>
    <phoneticPr fontId="1" type="noConversion"/>
  </si>
  <si>
    <t>식품제조</t>
    <phoneticPr fontId="1" type="noConversion"/>
  </si>
  <si>
    <t>정두희</t>
    <phoneticPr fontId="1" type="noConversion"/>
  </si>
  <si>
    <t>063-835-5251</t>
    <phoneticPr fontId="1" type="noConversion"/>
  </si>
  <si>
    <t>전북 익산시 왕궁면 국가식품로10길 52</t>
    <phoneticPr fontId="1" type="noConversion"/>
  </si>
  <si>
    <t>경영관리 1명</t>
    <phoneticPr fontId="1" type="noConversion"/>
  </si>
  <si>
    <t>경영관리</t>
    <phoneticPr fontId="1" type="noConversion"/>
  </si>
  <si>
    <t>08:00~17:00</t>
    <phoneticPr fontId="1" type="noConversion"/>
  </si>
  <si>
    <t>차량소지자 우대</t>
    <phoneticPr fontId="1" type="noConversion"/>
  </si>
  <si>
    <t>미들채</t>
    <phoneticPr fontId="1" type="noConversion"/>
  </si>
  <si>
    <t>신창애</t>
    <phoneticPr fontId="1" type="noConversion"/>
  </si>
  <si>
    <t>신귀철</t>
    <phoneticPr fontId="1" type="noConversion"/>
  </si>
  <si>
    <t>전북 익산시 왕궁면 푸드폴리스로9길62</t>
    <phoneticPr fontId="1" type="noConversion"/>
  </si>
  <si>
    <t>생산 5명, 품질 1명, 총무 1명</t>
    <phoneticPr fontId="1" type="noConversion"/>
  </si>
  <si>
    <t>무관(총무는 경상계열 전공자 우대)</t>
    <phoneticPr fontId="1" type="noConversion"/>
  </si>
  <si>
    <t>2,500만원</t>
    <phoneticPr fontId="1" type="noConversion"/>
  </si>
  <si>
    <t>통근버스( ○ )</t>
    <phoneticPr fontId="1" type="noConversion"/>
  </si>
  <si>
    <t>신영푸드</t>
    <phoneticPr fontId="1" type="noConversion"/>
  </si>
  <si>
    <t>비알콜음료 제조업</t>
    <phoneticPr fontId="1" type="noConversion"/>
  </si>
  <si>
    <t>김경민</t>
    <phoneticPr fontId="1" type="noConversion"/>
  </si>
  <si>
    <t>063-836-5556</t>
    <phoneticPr fontId="1" type="noConversion"/>
  </si>
  <si>
    <t>kmin@shinyoungfood.co.kr</t>
    <phoneticPr fontId="1" type="noConversion"/>
  </si>
  <si>
    <t>전북 익산시 왕궁면 푸드폴리스로9길17</t>
    <phoneticPr fontId="1" type="noConversion"/>
  </si>
  <si>
    <t>생산 3명, 품질 1명</t>
    <phoneticPr fontId="1" type="noConversion"/>
  </si>
  <si>
    <t>생산은 단순 생산 및 설비OP등, 품질은 QA,현장QC,이화학실험 등</t>
    <phoneticPr fontId="1" type="noConversion"/>
  </si>
  <si>
    <t>생산 : 2,400만원
품질 : 2,600만원</t>
    <phoneticPr fontId="1" type="noConversion"/>
  </si>
  <si>
    <t>품질 : 식품관련 전공</t>
    <phoneticPr fontId="1" type="noConversion"/>
  </si>
  <si>
    <t>김세일</t>
    <phoneticPr fontId="1" type="noConversion"/>
  </si>
  <si>
    <t>063-833-0861</t>
    <phoneticPr fontId="1" type="noConversion"/>
  </si>
  <si>
    <t>kimseyl@empal.com</t>
    <phoneticPr fontId="1" type="noConversion"/>
  </si>
  <si>
    <t>식품첨가물 제조업</t>
    <phoneticPr fontId="1" type="noConversion"/>
  </si>
  <si>
    <t>전라북도 익산시 왕궁면 국가식품로 100, 식품벤처센터동 242호</t>
    <phoneticPr fontId="1" type="noConversion"/>
  </si>
  <si>
    <t>생산관리 1명</t>
    <phoneticPr fontId="1" type="noConversion"/>
  </si>
  <si>
    <t>3,800만원</t>
    <phoneticPr fontId="1" type="noConversion"/>
  </si>
  <si>
    <t>차량유지비(     )</t>
    <phoneticPr fontId="1" type="noConversion"/>
  </si>
  <si>
    <t>누리</t>
    <phoneticPr fontId="1" type="noConversion"/>
  </si>
  <si>
    <t>강주석</t>
    <phoneticPr fontId="1" type="noConversion"/>
  </si>
  <si>
    <t>문지선</t>
    <phoneticPr fontId="1" type="noConversion"/>
  </si>
  <si>
    <t>jskang402@gmail.com</t>
    <phoneticPr fontId="1" type="noConversion"/>
  </si>
  <si>
    <t>제조업 및 서비스업</t>
    <phoneticPr fontId="1" type="noConversion"/>
  </si>
  <si>
    <t>식품개발</t>
    <phoneticPr fontId="1" type="noConversion"/>
  </si>
  <si>
    <t>전북 익산시 왕궁면 국가식품로 100, 식품벤처센터 348호</t>
    <phoneticPr fontId="1" type="noConversion"/>
  </si>
  <si>
    <t>식품개발 및 R&amp;D 계획서 작성</t>
    <phoneticPr fontId="1" type="noConversion"/>
  </si>
  <si>
    <t>식품관련 자격증</t>
    <phoneticPr fontId="1" type="noConversion"/>
  </si>
  <si>
    <t>2600만원</t>
    <phoneticPr fontId="1" type="noConversion"/>
  </si>
  <si>
    <t>구내식당</t>
    <phoneticPr fontId="1" type="noConversion"/>
  </si>
  <si>
    <t>기타( 연구개발 참여에 대한 인정 )</t>
    <phoneticPr fontId="1" type="noConversion"/>
  </si>
  <si>
    <t>식품관련 전공</t>
    <phoneticPr fontId="1" type="noConversion"/>
  </si>
  <si>
    <t>식품제조업</t>
    <phoneticPr fontId="1" type="noConversion"/>
  </si>
  <si>
    <t>freshgo20@naver.com</t>
    <phoneticPr fontId="1" type="noConversion"/>
  </si>
  <si>
    <t>R&amp;D : 식품관련전공</t>
    <phoneticPr fontId="1" type="noConversion"/>
  </si>
  <si>
    <t>기숙사( ○ )</t>
    <phoneticPr fontId="1" type="noConversion"/>
  </si>
  <si>
    <t>생산 : 200만원/월급
R&amp;D : 3,000만원</t>
    <phoneticPr fontId="1" type="noConversion"/>
  </si>
  <si>
    <t>062-951-1881</t>
    <phoneticPr fontId="1" type="noConversion"/>
  </si>
  <si>
    <t>생산은 음료 생산관련 업무, R&amp;D는 음료 연구개발</t>
    <phoneticPr fontId="1" type="noConversion"/>
  </si>
  <si>
    <t>연구개발: 식품관련 전공</t>
    <phoneticPr fontId="1" type="noConversion"/>
  </si>
  <si>
    <t>생산 08~18
R&amp;D 08:30~18</t>
    <phoneticPr fontId="1" type="noConversion"/>
  </si>
  <si>
    <t>중석식제공</t>
    <phoneticPr fontId="1" type="noConversion"/>
  </si>
  <si>
    <t>기타 비알콜 음료, 기타 가공품</t>
    <phoneticPr fontId="1" type="noConversion"/>
  </si>
  <si>
    <t>전주시 완산구 천잠로 303(벤처창업관 401호)</t>
    <phoneticPr fontId="1" type="noConversion"/>
  </si>
  <si>
    <t>장류 제조</t>
    <phoneticPr fontId="1" type="noConversion"/>
  </si>
  <si>
    <t>생산6명,R&amp;D2명</t>
    <phoneticPr fontId="1" type="noConversion"/>
  </si>
  <si>
    <t>중,석식제공</t>
    <phoneticPr fontId="1" type="noConversion"/>
  </si>
  <si>
    <t>8355251a@naver.com</t>
    <phoneticPr fontId="1" type="noConversion"/>
  </si>
  <si>
    <t>063-837-5300</t>
    <phoneticPr fontId="1" type="noConversion"/>
  </si>
  <si>
    <t>buy8282@hanmail.net</t>
    <phoneticPr fontId="1" type="noConversion"/>
  </si>
  <si>
    <r>
      <t>생산</t>
    </r>
    <r>
      <rPr>
        <sz val="11"/>
        <color theme="1"/>
        <rFont val="맑은 고딕"/>
        <family val="3"/>
        <charset val="129"/>
      </rPr>
      <t>•</t>
    </r>
    <r>
      <rPr>
        <sz val="11"/>
        <color theme="1"/>
        <rFont val="맑은 고딕"/>
        <family val="2"/>
        <charset val="129"/>
        <scheme val="minor"/>
      </rPr>
      <t>품질: HACCP 및 재고관리, 총무: 인사 및 재무 등</t>
    </r>
    <phoneticPr fontId="1" type="noConversion"/>
  </si>
  <si>
    <t>생산 : 식품공장 경력
품질 : HACCP 경험</t>
    <phoneticPr fontId="1" type="noConversion"/>
  </si>
  <si>
    <t>운전가능자, 식품관련 자격증소지자
차량소지자 우대</t>
    <phoneticPr fontId="1" type="noConversion"/>
  </si>
  <si>
    <t>식품영양학 전공</t>
    <phoneticPr fontId="1" type="noConversion"/>
  </si>
  <si>
    <t>생산 : 계약직
R&amp;D : 3개월 계약직, 정규직 전환</t>
    <phoneticPr fontId="1" type="noConversion"/>
  </si>
  <si>
    <t>담꽃</t>
    <phoneticPr fontId="1" type="noConversion"/>
  </si>
  <si>
    <t>프레시고</t>
    <phoneticPr fontId="1" type="noConversion"/>
  </si>
  <si>
    <t>헬썸</t>
    <phoneticPr fontId="1" type="noConversion"/>
  </si>
  <si>
    <t>매일식품</t>
    <phoneticPr fontId="1" type="noConversion"/>
  </si>
  <si>
    <t>그린스토어로지스틱스</t>
    <phoneticPr fontId="1" type="noConversion"/>
  </si>
  <si>
    <t>하일럿코리아</t>
    <phoneticPr fontId="1" type="noConversion"/>
  </si>
  <si>
    <t>물류(관리)</t>
    <phoneticPr fontId="1" type="noConversion"/>
  </si>
  <si>
    <t>기획(관리)</t>
    <phoneticPr fontId="1" type="noConversion"/>
  </si>
  <si>
    <t>생산 : 익산거주, 
자차 출/퇴근 가능자
R&amp;D : 익산거주, 식품관련전공자</t>
    <phoneticPr fontId="1" type="noConversion"/>
  </si>
  <si>
    <t>생산 : 
식품가공 및 생산 경력 우대
R&amp;D : 관련업무 5년 이상</t>
    <phoneticPr fontId="1" type="noConversion"/>
  </si>
  <si>
    <t>운전가능자, 
식품관련 자격증, 비흡연자 우대
품질 : HACCP 팀장교육 필수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</si>
</sst>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mm&quot;월&quot;\ dd&quot;일&quot;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1"/>
      <color theme="1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7" fillId="3" borderId="1" xfId="0" applyFont="1" applyFill="1" applyBorder="1">
      <alignment vertical="center"/>
    </xf>
    <xf numFmtId="0" fontId="14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9" fontId="2" fillId="2" borderId="26" xfId="2" applyFont="1" applyFill="1" applyBorder="1" applyAlignment="1">
      <alignment horizontal="center" vertical="center"/>
    </xf>
    <xf numFmtId="176" fontId="2" fillId="2" borderId="27" xfId="2" applyNumberFormat="1" applyFont="1" applyFill="1" applyBorder="1" applyAlignment="1">
      <alignment horizontal="center" vertical="center"/>
    </xf>
    <xf numFmtId="176" fontId="2" fillId="2" borderId="25" xfId="2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1" fontId="0" fillId="0" borderId="2" xfId="3" applyFont="1" applyBorder="1" applyAlignment="1">
      <alignment horizontal="center" vertical="center"/>
    </xf>
  </cellXfs>
  <cellStyles count="4">
    <cellStyle name="백분율" xfId="2" builtinId="5"/>
    <cellStyle name="쉼표 [0]" xfId="3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orebio01@corebio.ne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greenroad02@hanmail.net" TargetMode="External"/><Relationship Id="rId1" Type="http://schemas.openxmlformats.org/officeDocument/2006/relationships/hyperlink" Target="mailto:greenroad6943@hanmail.ne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scdd@scdd.co.k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wfood5533@naver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bjlee1145@naver.com" TargetMode="External"/><Relationship Id="rId1" Type="http://schemas.openxmlformats.org/officeDocument/2006/relationships/hyperlink" Target="mailto:239bio@naver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benevolen@naver.com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changki.moon@fugenbio.com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sbiee@frombio.co.kr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pss@cremar.co.kr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kjkyco@naver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oactive1023@hotmail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ydc@cafeier.co.kr" TargetMode="External"/><Relationship Id="rId1" Type="http://schemas.openxmlformats.org/officeDocument/2006/relationships/hyperlink" Target="mailto:ohmyventure@gmail.net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start118@nate.com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narichanfood@gmail.net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ubtc@uniquebiotech.co.kr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kspack_korea@naver.com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damccot@naver.com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freshgo20@naver.com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swellbeingland@gmail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copotion@hanmail.net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mskim@healthom.co.k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nccoffee101@naver.com" TargetMode="External"/><Relationship Id="rId1" Type="http://schemas.openxmlformats.org/officeDocument/2006/relationships/hyperlink" Target="mailto:jungwoo1012@hanmail.net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kdk@maeilfoods.com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kdk@maeilfoods.com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8355251a@naver.com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buy8282@hanmail.net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kmin@shinyoungfood.co.kr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mailto:kimseyl@empal.com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mailto:jskang402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ihun.sun@bongroup.co.k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yzz1@naver.com" TargetMode="External"/><Relationship Id="rId1" Type="http://schemas.openxmlformats.org/officeDocument/2006/relationships/hyperlink" Target="mailto:mirinfo@naver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gelyo@gelyokorea.com" TargetMode="External"/><Relationship Id="rId1" Type="http://schemas.openxmlformats.org/officeDocument/2006/relationships/hyperlink" Target="mailto:gelyoceo@gelyokorea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byss@hanmail.ne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djdxjfl0202@naver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jylee@samikdair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43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0" sqref="F40"/>
    </sheetView>
  </sheetViews>
  <sheetFormatPr defaultRowHeight="16.5" x14ac:dyDescent="0.3"/>
  <cols>
    <col min="1" max="1" width="9" style="6"/>
    <col min="5" max="5" width="9" style="6"/>
    <col min="6" max="18" width="9.375" style="6" customWidth="1"/>
  </cols>
  <sheetData>
    <row r="1" spans="1:18" x14ac:dyDescent="0.3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1.5" x14ac:dyDescent="0.3">
      <c r="A2" s="74" t="s">
        <v>173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9.5" customHeight="1" x14ac:dyDescent="0.3">
      <c r="A3" s="30"/>
      <c r="B3" s="30"/>
      <c r="C3" s="30"/>
      <c r="D3" s="30"/>
      <c r="E3" s="30"/>
      <c r="F3" s="30"/>
      <c r="G3" s="30"/>
      <c r="H3" s="30"/>
      <c r="I3" s="43"/>
      <c r="J3" s="30"/>
      <c r="K3" s="30"/>
      <c r="L3" s="31"/>
      <c r="M3" s="59"/>
      <c r="N3" s="30"/>
      <c r="O3" s="30"/>
      <c r="P3" s="30"/>
      <c r="Q3" s="30"/>
      <c r="R3" s="30"/>
    </row>
    <row r="4" spans="1:18" x14ac:dyDescent="0.3">
      <c r="A4" s="37" t="s">
        <v>354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5" t="s">
        <v>328</v>
      </c>
      <c r="Q4" s="75"/>
      <c r="R4" s="75"/>
    </row>
    <row r="5" spans="1:18" ht="21" customHeight="1" thickBot="1" x14ac:dyDescent="0.35">
      <c r="A5" s="73" t="s">
        <v>272</v>
      </c>
      <c r="B5" s="73" t="s">
        <v>0</v>
      </c>
      <c r="C5" s="73"/>
      <c r="D5" s="73"/>
      <c r="E5" s="76" t="s">
        <v>273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1" customHeight="1" x14ac:dyDescent="0.3">
      <c r="A6" s="73"/>
      <c r="B6" s="73"/>
      <c r="C6" s="73"/>
      <c r="D6" s="73"/>
      <c r="E6" s="16" t="s">
        <v>315</v>
      </c>
      <c r="F6" s="17" t="s">
        <v>526</v>
      </c>
      <c r="G6" s="10" t="s">
        <v>274</v>
      </c>
      <c r="H6" s="10" t="s">
        <v>282</v>
      </c>
      <c r="I6" s="39" t="s">
        <v>317</v>
      </c>
      <c r="J6" s="10" t="s">
        <v>275</v>
      </c>
      <c r="K6" s="46" t="s">
        <v>312</v>
      </c>
      <c r="L6" s="35" t="s">
        <v>311</v>
      </c>
      <c r="M6" s="58" t="s">
        <v>525</v>
      </c>
      <c r="N6" s="10" t="s">
        <v>281</v>
      </c>
      <c r="O6" s="10" t="s">
        <v>276</v>
      </c>
      <c r="P6" s="10" t="s">
        <v>280</v>
      </c>
      <c r="Q6" s="10" t="s">
        <v>277</v>
      </c>
      <c r="R6" s="10" t="s">
        <v>278</v>
      </c>
    </row>
    <row r="7" spans="1:18" s="15" customFormat="1" ht="21" customHeight="1" x14ac:dyDescent="0.3">
      <c r="A7" s="67" t="s">
        <v>279</v>
      </c>
      <c r="B7" s="68"/>
      <c r="C7" s="69"/>
      <c r="D7" s="47" t="s">
        <v>313</v>
      </c>
      <c r="E7" s="52">
        <f>SUM(E9:E43)</f>
        <v>132</v>
      </c>
      <c r="F7" s="53">
        <f t="shared" ref="F7:R7" si="0">SUM(F9:F43)</f>
        <v>5</v>
      </c>
      <c r="G7" s="54">
        <f t="shared" si="0"/>
        <v>0</v>
      </c>
      <c r="H7" s="54">
        <f t="shared" si="0"/>
        <v>8</v>
      </c>
      <c r="I7" s="54">
        <f t="shared" si="0"/>
        <v>3</v>
      </c>
      <c r="J7" s="54">
        <f t="shared" si="0"/>
        <v>5</v>
      </c>
      <c r="K7" s="54">
        <f t="shared" si="0"/>
        <v>1</v>
      </c>
      <c r="L7" s="54">
        <f t="shared" si="0"/>
        <v>1</v>
      </c>
      <c r="M7" s="54">
        <f t="shared" si="0"/>
        <v>1</v>
      </c>
      <c r="N7" s="54">
        <f t="shared" si="0"/>
        <v>2</v>
      </c>
      <c r="O7" s="54">
        <f t="shared" si="0"/>
        <v>3</v>
      </c>
      <c r="P7" s="54">
        <f t="shared" si="0"/>
        <v>1</v>
      </c>
      <c r="Q7" s="54">
        <f t="shared" si="0"/>
        <v>94</v>
      </c>
      <c r="R7" s="54">
        <f t="shared" si="0"/>
        <v>8</v>
      </c>
    </row>
    <row r="8" spans="1:18" s="15" customFormat="1" ht="21" customHeight="1" thickBot="1" x14ac:dyDescent="0.35">
      <c r="A8" s="70"/>
      <c r="B8" s="71"/>
      <c r="C8" s="72"/>
      <c r="D8" s="48" t="s">
        <v>314</v>
      </c>
      <c r="E8" s="49">
        <f>SUM(F8:R8)</f>
        <v>1</v>
      </c>
      <c r="F8" s="50">
        <f>F7/E7</f>
        <v>3.787878787878788E-2</v>
      </c>
      <c r="G8" s="51">
        <f>G7/E7</f>
        <v>0</v>
      </c>
      <c r="H8" s="51">
        <f>H7/E7</f>
        <v>6.0606060606060608E-2</v>
      </c>
      <c r="I8" s="51">
        <f>I7/E7</f>
        <v>2.2727272727272728E-2</v>
      </c>
      <c r="J8" s="51">
        <f>J7/E7</f>
        <v>3.787878787878788E-2</v>
      </c>
      <c r="K8" s="51">
        <f>K7/E7</f>
        <v>7.575757575757576E-3</v>
      </c>
      <c r="L8" s="51">
        <f>L7/E7</f>
        <v>7.575757575757576E-3</v>
      </c>
      <c r="M8" s="51">
        <f>M7/E7</f>
        <v>7.575757575757576E-3</v>
      </c>
      <c r="N8" s="51">
        <f>N7/E7</f>
        <v>1.5151515151515152E-2</v>
      </c>
      <c r="O8" s="51">
        <f>O7/E7</f>
        <v>2.2727272727272728E-2</v>
      </c>
      <c r="P8" s="51">
        <f>P7/E7</f>
        <v>7.575757575757576E-3</v>
      </c>
      <c r="Q8" s="51">
        <f>Q7/E7</f>
        <v>0.71212121212121215</v>
      </c>
      <c r="R8" s="51">
        <f>R7/E7</f>
        <v>6.0606060606060608E-2</v>
      </c>
    </row>
    <row r="9" spans="1:18" ht="21" customHeight="1" thickTop="1" x14ac:dyDescent="0.3">
      <c r="A9" s="18">
        <v>1</v>
      </c>
      <c r="B9" s="77" t="str">
        <f>'1.고려자연푸드'!B5:D5</f>
        <v>고려자연푸드</v>
      </c>
      <c r="C9" s="77"/>
      <c r="D9" s="77"/>
      <c r="E9" s="19">
        <f t="shared" ref="E9:E43" si="1">SUM(F9:R9)</f>
        <v>5</v>
      </c>
      <c r="F9" s="20">
        <v>1</v>
      </c>
      <c r="G9" s="18"/>
      <c r="H9" s="18">
        <v>1</v>
      </c>
      <c r="I9" s="40"/>
      <c r="J9" s="18"/>
      <c r="K9" s="18"/>
      <c r="L9" s="36"/>
      <c r="M9" s="60"/>
      <c r="N9" s="18">
        <v>2</v>
      </c>
      <c r="O9" s="18">
        <v>1</v>
      </c>
      <c r="P9" s="18"/>
      <c r="Q9" s="18"/>
      <c r="R9" s="18"/>
    </row>
    <row r="10" spans="1:18" ht="21" customHeight="1" x14ac:dyDescent="0.3">
      <c r="A10" s="21">
        <v>2</v>
      </c>
      <c r="B10" s="64" t="str">
        <f>'2.CNC커피'!B5:D5</f>
        <v>CNC커피</v>
      </c>
      <c r="C10" s="64"/>
      <c r="D10" s="64"/>
      <c r="E10" s="22">
        <f t="shared" si="1"/>
        <v>1</v>
      </c>
      <c r="F10" s="23">
        <v>1</v>
      </c>
      <c r="G10" s="21"/>
      <c r="H10" s="21"/>
      <c r="I10" s="41"/>
      <c r="J10" s="21"/>
      <c r="K10" s="21"/>
      <c r="L10" s="33"/>
      <c r="M10" s="62"/>
      <c r="N10" s="21"/>
      <c r="O10" s="21"/>
      <c r="P10" s="21"/>
      <c r="Q10" s="21"/>
      <c r="R10" s="21"/>
    </row>
    <row r="11" spans="1:18" ht="21" customHeight="1" x14ac:dyDescent="0.3">
      <c r="A11" s="21">
        <v>3</v>
      </c>
      <c r="B11" s="64" t="str">
        <f>'3.순수본'!B5:D5</f>
        <v>순수본</v>
      </c>
      <c r="C11" s="64"/>
      <c r="D11" s="64"/>
      <c r="E11" s="22">
        <f t="shared" si="1"/>
        <v>10</v>
      </c>
      <c r="F11" s="23"/>
      <c r="G11" s="21"/>
      <c r="H11" s="21"/>
      <c r="I11" s="41"/>
      <c r="J11" s="21"/>
      <c r="K11" s="21"/>
      <c r="L11" s="33"/>
      <c r="M11" s="62"/>
      <c r="N11" s="21"/>
      <c r="O11" s="21"/>
      <c r="P11" s="21"/>
      <c r="Q11" s="21">
        <v>10</v>
      </c>
      <c r="R11" s="21"/>
    </row>
    <row r="12" spans="1:18" ht="21" customHeight="1" x14ac:dyDescent="0.3">
      <c r="A12" s="21">
        <v>4</v>
      </c>
      <c r="B12" s="64" t="str">
        <f>'4.비엔지삶'!B5:D5</f>
        <v>비엔지삶</v>
      </c>
      <c r="C12" s="64"/>
      <c r="D12" s="64"/>
      <c r="E12" s="22">
        <f t="shared" si="1"/>
        <v>2</v>
      </c>
      <c r="F12" s="23"/>
      <c r="G12" s="21"/>
      <c r="H12" s="21"/>
      <c r="I12" s="41"/>
      <c r="J12" s="21"/>
      <c r="K12" s="21"/>
      <c r="L12" s="33"/>
      <c r="M12" s="62"/>
      <c r="N12" s="21"/>
      <c r="O12" s="21"/>
      <c r="P12" s="21"/>
      <c r="Q12" s="21">
        <v>2</v>
      </c>
      <c r="R12" s="21"/>
    </row>
    <row r="13" spans="1:18" ht="21" customHeight="1" x14ac:dyDescent="0.3">
      <c r="A13" s="24">
        <v>5</v>
      </c>
      <c r="B13" s="65" t="str">
        <f>'5.젤요'!B5:D5</f>
        <v>젤요</v>
      </c>
      <c r="C13" s="65"/>
      <c r="D13" s="65"/>
      <c r="E13" s="25">
        <f t="shared" si="1"/>
        <v>2</v>
      </c>
      <c r="F13" s="26"/>
      <c r="G13" s="24"/>
      <c r="H13" s="24"/>
      <c r="I13" s="42"/>
      <c r="J13" s="24">
        <v>1</v>
      </c>
      <c r="K13" s="24"/>
      <c r="L13" s="34"/>
      <c r="M13" s="63"/>
      <c r="N13" s="24"/>
      <c r="O13" s="24"/>
      <c r="P13" s="24"/>
      <c r="Q13" s="24"/>
      <c r="R13" s="24">
        <v>1</v>
      </c>
    </row>
    <row r="14" spans="1:18" ht="21" customHeight="1" x14ac:dyDescent="0.3">
      <c r="A14" s="27">
        <v>6</v>
      </c>
      <c r="B14" s="66" t="str">
        <f>'6.깊은 숲속 행복한 식품'!B5:D5</f>
        <v>깊은 숲속 행복한 식품</v>
      </c>
      <c r="C14" s="66"/>
      <c r="D14" s="66"/>
      <c r="E14" s="28">
        <f t="shared" si="1"/>
        <v>2</v>
      </c>
      <c r="F14" s="29"/>
      <c r="G14" s="27"/>
      <c r="H14" s="27"/>
      <c r="I14" s="38"/>
      <c r="J14" s="27"/>
      <c r="K14" s="27"/>
      <c r="L14" s="32"/>
      <c r="M14" s="61"/>
      <c r="N14" s="27"/>
      <c r="O14" s="27"/>
      <c r="P14" s="27"/>
      <c r="Q14" s="27">
        <v>2</v>
      </c>
      <c r="R14" s="27"/>
    </row>
    <row r="15" spans="1:18" ht="21" customHeight="1" x14ac:dyDescent="0.3">
      <c r="A15" s="21">
        <v>7</v>
      </c>
      <c r="B15" s="64" t="str">
        <f>'7.엉터리에프엔에이치'!B5:D5</f>
        <v>엉터리에프엔에이치</v>
      </c>
      <c r="C15" s="64"/>
      <c r="D15" s="64"/>
      <c r="E15" s="22">
        <f t="shared" si="1"/>
        <v>3</v>
      </c>
      <c r="F15" s="23"/>
      <c r="G15" s="21"/>
      <c r="H15" s="21"/>
      <c r="I15" s="41"/>
      <c r="J15" s="21"/>
      <c r="K15" s="21"/>
      <c r="L15" s="33"/>
      <c r="M15" s="62"/>
      <c r="N15" s="21"/>
      <c r="O15" s="21"/>
      <c r="P15" s="21"/>
      <c r="Q15" s="21">
        <v>3</v>
      </c>
      <c r="R15" s="21"/>
    </row>
    <row r="16" spans="1:18" ht="21" customHeight="1" x14ac:dyDescent="0.3">
      <c r="A16" s="21">
        <v>8</v>
      </c>
      <c r="B16" s="64" t="str">
        <f>'8.삼익유가공'!B5:D5</f>
        <v>삼익유가공</v>
      </c>
      <c r="C16" s="64"/>
      <c r="D16" s="64"/>
      <c r="E16" s="22">
        <f t="shared" si="1"/>
        <v>6</v>
      </c>
      <c r="F16" s="23"/>
      <c r="G16" s="21"/>
      <c r="H16" s="21"/>
      <c r="I16" s="41"/>
      <c r="J16" s="21"/>
      <c r="K16" s="21"/>
      <c r="L16" s="33"/>
      <c r="M16" s="62"/>
      <c r="N16" s="21"/>
      <c r="O16" s="21"/>
      <c r="P16" s="21"/>
      <c r="Q16" s="21">
        <v>5</v>
      </c>
      <c r="R16" s="21">
        <v>1</v>
      </c>
    </row>
    <row r="17" spans="1:18" ht="21" customHeight="1" x14ac:dyDescent="0.3">
      <c r="A17" s="21">
        <v>9</v>
      </c>
      <c r="B17" s="64" t="str">
        <f>'9.코아바이오'!B5:D5</f>
        <v>코아바이오</v>
      </c>
      <c r="C17" s="64"/>
      <c r="D17" s="64"/>
      <c r="E17" s="22">
        <f t="shared" si="1"/>
        <v>9</v>
      </c>
      <c r="F17" s="23"/>
      <c r="G17" s="21"/>
      <c r="H17" s="21"/>
      <c r="I17" s="41"/>
      <c r="J17" s="21"/>
      <c r="K17" s="21"/>
      <c r="L17" s="33"/>
      <c r="M17" s="62"/>
      <c r="N17" s="21"/>
      <c r="O17" s="21"/>
      <c r="P17" s="21"/>
      <c r="Q17" s="21">
        <v>8</v>
      </c>
      <c r="R17" s="21">
        <v>1</v>
      </c>
    </row>
    <row r="18" spans="1:18" ht="21" customHeight="1" x14ac:dyDescent="0.3">
      <c r="A18" s="24">
        <v>10</v>
      </c>
      <c r="B18" s="65" t="str">
        <f>'10.그린로드'!B5:D5</f>
        <v>그린로드</v>
      </c>
      <c r="C18" s="65"/>
      <c r="D18" s="65"/>
      <c r="E18" s="25">
        <f t="shared" si="1"/>
        <v>2</v>
      </c>
      <c r="F18" s="26"/>
      <c r="G18" s="24"/>
      <c r="H18" s="24"/>
      <c r="I18" s="42"/>
      <c r="J18" s="24"/>
      <c r="K18" s="24"/>
      <c r="L18" s="34"/>
      <c r="M18" s="63"/>
      <c r="N18" s="24"/>
      <c r="O18" s="24">
        <v>2</v>
      </c>
      <c r="P18" s="24"/>
      <c r="Q18" s="24"/>
      <c r="R18" s="24"/>
    </row>
    <row r="19" spans="1:18" ht="21" customHeight="1" x14ac:dyDescent="0.3">
      <c r="A19" s="27">
        <v>11</v>
      </c>
      <c r="B19" s="66" t="str">
        <f>'11.SCDD'!B5:D5</f>
        <v>SCDD</v>
      </c>
      <c r="C19" s="66"/>
      <c r="D19" s="66"/>
      <c r="E19" s="28">
        <f t="shared" si="1"/>
        <v>2</v>
      </c>
      <c r="F19" s="29"/>
      <c r="G19" s="27"/>
      <c r="H19" s="27"/>
      <c r="I19" s="38"/>
      <c r="J19" s="27">
        <v>2</v>
      </c>
      <c r="K19" s="27"/>
      <c r="L19" s="32"/>
      <c r="M19" s="61"/>
      <c r="N19" s="27"/>
      <c r="O19" s="27"/>
      <c r="P19" s="27"/>
      <c r="Q19" s="27"/>
      <c r="R19" s="27"/>
    </row>
    <row r="20" spans="1:18" ht="21" customHeight="1" x14ac:dyDescent="0.3">
      <c r="A20" s="21">
        <v>12</v>
      </c>
      <c r="B20" s="64" t="str">
        <f>'12.더원푸드'!B5:D5</f>
        <v>농업회사법인(유)더원푸드</v>
      </c>
      <c r="C20" s="64"/>
      <c r="D20" s="64"/>
      <c r="E20" s="22">
        <f t="shared" si="1"/>
        <v>5</v>
      </c>
      <c r="F20" s="23"/>
      <c r="G20" s="21"/>
      <c r="H20" s="21"/>
      <c r="I20" s="41"/>
      <c r="J20" s="21">
        <v>1</v>
      </c>
      <c r="K20" s="21"/>
      <c r="L20" s="33"/>
      <c r="M20" s="62"/>
      <c r="N20" s="21"/>
      <c r="O20" s="21"/>
      <c r="P20" s="21"/>
      <c r="Q20" s="21">
        <v>3</v>
      </c>
      <c r="R20" s="21">
        <v>1</v>
      </c>
    </row>
    <row r="21" spans="1:18" ht="21" customHeight="1" x14ac:dyDescent="0.3">
      <c r="A21" s="21">
        <v>13</v>
      </c>
      <c r="B21" s="64" t="str">
        <f>'13.(주)239바이오'!B5:D5</f>
        <v>㈜239바이오</v>
      </c>
      <c r="C21" s="64"/>
      <c r="D21" s="64"/>
      <c r="E21" s="22">
        <f t="shared" si="1"/>
        <v>1</v>
      </c>
      <c r="F21" s="23"/>
      <c r="G21" s="21"/>
      <c r="H21" s="21"/>
      <c r="I21" s="41"/>
      <c r="J21" s="21"/>
      <c r="K21" s="21"/>
      <c r="L21" s="33"/>
      <c r="M21" s="62"/>
      <c r="N21" s="21"/>
      <c r="O21" s="21"/>
      <c r="P21" s="21">
        <v>1</v>
      </c>
      <c r="Q21" s="21"/>
      <c r="R21" s="21"/>
    </row>
    <row r="22" spans="1:18" ht="21" customHeight="1" x14ac:dyDescent="0.3">
      <c r="A22" s="21">
        <v>14</v>
      </c>
      <c r="B22" s="64" t="str">
        <f>'14.힘찬걸음'!B5:D5</f>
        <v>힘찬걸음</v>
      </c>
      <c r="C22" s="64"/>
      <c r="D22" s="64"/>
      <c r="E22" s="22">
        <f t="shared" si="1"/>
        <v>1</v>
      </c>
      <c r="F22" s="23"/>
      <c r="G22" s="21"/>
      <c r="H22" s="21"/>
      <c r="I22" s="41"/>
      <c r="J22" s="21"/>
      <c r="K22" s="21"/>
      <c r="L22" s="33"/>
      <c r="M22" s="62"/>
      <c r="N22" s="21"/>
      <c r="O22" s="21"/>
      <c r="P22" s="21"/>
      <c r="Q22" s="21"/>
      <c r="R22" s="21">
        <v>1</v>
      </c>
    </row>
    <row r="23" spans="1:18" ht="21" customHeight="1" x14ac:dyDescent="0.3">
      <c r="A23" s="24">
        <v>15</v>
      </c>
      <c r="B23" s="65" t="str">
        <f>'15.퓨젠셀텍'!B5:D5</f>
        <v>퓨젠셀텍</v>
      </c>
      <c r="C23" s="65"/>
      <c r="D23" s="65"/>
      <c r="E23" s="25">
        <f t="shared" si="1"/>
        <v>2</v>
      </c>
      <c r="F23" s="26"/>
      <c r="G23" s="24"/>
      <c r="H23" s="24"/>
      <c r="I23" s="42"/>
      <c r="J23" s="24"/>
      <c r="K23" s="24"/>
      <c r="L23" s="34"/>
      <c r="M23" s="63"/>
      <c r="N23" s="24"/>
      <c r="O23" s="24"/>
      <c r="P23" s="24"/>
      <c r="Q23" s="24"/>
      <c r="R23" s="24">
        <v>2</v>
      </c>
    </row>
    <row r="24" spans="1:18" ht="21" customHeight="1" x14ac:dyDescent="0.3">
      <c r="A24" s="38">
        <v>16</v>
      </c>
      <c r="B24" s="66" t="str">
        <f>'16.프롬바이오'!B5:D5</f>
        <v>프롬바이오</v>
      </c>
      <c r="C24" s="66"/>
      <c r="D24" s="66"/>
      <c r="E24" s="28">
        <f t="shared" si="1"/>
        <v>1</v>
      </c>
      <c r="F24" s="29"/>
      <c r="G24" s="38"/>
      <c r="H24" s="38"/>
      <c r="I24" s="38">
        <v>1</v>
      </c>
      <c r="J24" s="38"/>
      <c r="K24" s="38"/>
      <c r="L24" s="38"/>
      <c r="M24" s="61"/>
      <c r="N24" s="38"/>
      <c r="O24" s="38"/>
      <c r="P24" s="38"/>
      <c r="Q24" s="38"/>
      <c r="R24" s="38"/>
    </row>
    <row r="25" spans="1:18" ht="21" customHeight="1" x14ac:dyDescent="0.3">
      <c r="A25" s="41">
        <v>17</v>
      </c>
      <c r="B25" s="64" t="str">
        <f>'17.네오크레마'!B5:D5</f>
        <v>네오크레마</v>
      </c>
      <c r="C25" s="64"/>
      <c r="D25" s="64"/>
      <c r="E25" s="22">
        <f t="shared" si="1"/>
        <v>3</v>
      </c>
      <c r="F25" s="23"/>
      <c r="G25" s="41"/>
      <c r="H25" s="41"/>
      <c r="I25" s="41"/>
      <c r="J25" s="41"/>
      <c r="K25" s="41"/>
      <c r="L25" s="41"/>
      <c r="M25" s="62"/>
      <c r="N25" s="41"/>
      <c r="O25" s="41"/>
      <c r="P25" s="41"/>
      <c r="Q25" s="41">
        <v>3</v>
      </c>
      <c r="R25" s="41"/>
    </row>
    <row r="26" spans="1:18" ht="21" customHeight="1" x14ac:dyDescent="0.3">
      <c r="A26" s="41">
        <v>18</v>
      </c>
      <c r="B26" s="64" t="str">
        <f>'18.정담'!B5:D5</f>
        <v>정담</v>
      </c>
      <c r="C26" s="64"/>
      <c r="D26" s="64"/>
      <c r="E26" s="22">
        <f t="shared" si="1"/>
        <v>3</v>
      </c>
      <c r="F26" s="23"/>
      <c r="G26" s="41"/>
      <c r="H26" s="41"/>
      <c r="I26" s="41"/>
      <c r="J26" s="41"/>
      <c r="K26" s="41"/>
      <c r="L26" s="41"/>
      <c r="M26" s="62"/>
      <c r="N26" s="41"/>
      <c r="O26" s="41"/>
      <c r="P26" s="41"/>
      <c r="Q26" s="41">
        <v>3</v>
      </c>
      <c r="R26" s="41"/>
    </row>
    <row r="27" spans="1:18" ht="21" customHeight="1" x14ac:dyDescent="0.3">
      <c r="A27" s="41">
        <v>19</v>
      </c>
      <c r="B27" s="64" t="str">
        <f>'19.카페예'!B5:D5</f>
        <v>카페예</v>
      </c>
      <c r="C27" s="64"/>
      <c r="D27" s="64"/>
      <c r="E27" s="22">
        <f t="shared" si="1"/>
        <v>3</v>
      </c>
      <c r="F27" s="23">
        <v>1</v>
      </c>
      <c r="G27" s="41"/>
      <c r="H27" s="41">
        <v>1</v>
      </c>
      <c r="I27" s="41"/>
      <c r="J27" s="41">
        <v>1</v>
      </c>
      <c r="K27" s="41"/>
      <c r="L27" s="41"/>
      <c r="M27" s="62"/>
      <c r="N27" s="41"/>
      <c r="O27" s="41"/>
      <c r="P27" s="41"/>
      <c r="Q27" s="41"/>
      <c r="R27" s="41"/>
    </row>
    <row r="28" spans="1:18" ht="21" customHeight="1" x14ac:dyDescent="0.3">
      <c r="A28" s="42">
        <v>20</v>
      </c>
      <c r="B28" s="65" t="str">
        <f>'20.바이텍'!B5:D5</f>
        <v>바이텍</v>
      </c>
      <c r="C28" s="65"/>
      <c r="D28" s="65"/>
      <c r="E28" s="25">
        <f t="shared" si="1"/>
        <v>2</v>
      </c>
      <c r="F28" s="26"/>
      <c r="G28" s="42"/>
      <c r="H28" s="42">
        <v>1</v>
      </c>
      <c r="I28" s="42"/>
      <c r="J28" s="42"/>
      <c r="K28" s="42"/>
      <c r="L28" s="42"/>
      <c r="M28" s="63"/>
      <c r="N28" s="42"/>
      <c r="O28" s="42"/>
      <c r="P28" s="42"/>
      <c r="Q28" s="42">
        <v>1</v>
      </c>
      <c r="R28" s="42"/>
    </row>
    <row r="29" spans="1:18" ht="21" customHeight="1" x14ac:dyDescent="0.3">
      <c r="A29" s="61">
        <v>21</v>
      </c>
      <c r="B29" s="66" t="str">
        <f>'21.나리찬'!B5:D5</f>
        <v>나리찬</v>
      </c>
      <c r="C29" s="66"/>
      <c r="D29" s="66"/>
      <c r="E29" s="28">
        <f t="shared" si="1"/>
        <v>12</v>
      </c>
      <c r="F29" s="29"/>
      <c r="G29" s="61"/>
      <c r="H29" s="61"/>
      <c r="I29" s="61"/>
      <c r="J29" s="61"/>
      <c r="K29" s="61">
        <v>1</v>
      </c>
      <c r="L29" s="61">
        <v>1</v>
      </c>
      <c r="M29" s="61"/>
      <c r="N29" s="61"/>
      <c r="O29" s="61"/>
      <c r="P29" s="61"/>
      <c r="Q29" s="61">
        <v>10</v>
      </c>
      <c r="R29" s="61"/>
    </row>
    <row r="30" spans="1:18" ht="21" customHeight="1" x14ac:dyDescent="0.3">
      <c r="A30" s="62">
        <v>22</v>
      </c>
      <c r="B30" s="64" t="str">
        <f>'22.유니크바이오텍'!B5:D5</f>
        <v>유니크바이오텍</v>
      </c>
      <c r="C30" s="64"/>
      <c r="D30" s="64"/>
      <c r="E30" s="22">
        <f t="shared" si="1"/>
        <v>2</v>
      </c>
      <c r="F30" s="23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>
        <v>2</v>
      </c>
      <c r="R30" s="62"/>
    </row>
    <row r="31" spans="1:18" ht="21" customHeight="1" x14ac:dyDescent="0.3">
      <c r="A31" s="62">
        <v>23</v>
      </c>
      <c r="B31" s="64" t="str">
        <f>'23.케이엔에스'!B5:D5</f>
        <v>케이엔에스</v>
      </c>
      <c r="C31" s="64"/>
      <c r="D31" s="64"/>
      <c r="E31" s="22">
        <f t="shared" si="1"/>
        <v>2</v>
      </c>
      <c r="F31" s="23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>
        <v>2</v>
      </c>
      <c r="R31" s="62"/>
    </row>
    <row r="32" spans="1:18" ht="21" customHeight="1" x14ac:dyDescent="0.3">
      <c r="A32" s="62">
        <v>24</v>
      </c>
      <c r="B32" s="64" t="str">
        <f>'24.(주)담꽃'!B4:D4</f>
        <v>담꽃</v>
      </c>
      <c r="C32" s="64"/>
      <c r="D32" s="64"/>
      <c r="E32" s="22">
        <f t="shared" si="1"/>
        <v>2</v>
      </c>
      <c r="F32" s="2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>
        <v>2</v>
      </c>
      <c r="R32" s="62"/>
    </row>
    <row r="33" spans="1:18" ht="21" customHeight="1" x14ac:dyDescent="0.3">
      <c r="A33" s="63">
        <v>25</v>
      </c>
      <c r="B33" s="65" t="str">
        <f>'25.(주)프레시고'!B4:D4</f>
        <v>프레시고</v>
      </c>
      <c r="C33" s="65"/>
      <c r="D33" s="65"/>
      <c r="E33" s="25">
        <f t="shared" si="1"/>
        <v>3</v>
      </c>
      <c r="F33" s="26"/>
      <c r="G33" s="63"/>
      <c r="H33" s="63">
        <v>1</v>
      </c>
      <c r="I33" s="63"/>
      <c r="J33" s="63"/>
      <c r="K33" s="63"/>
      <c r="L33" s="63"/>
      <c r="M33" s="63"/>
      <c r="N33" s="63"/>
      <c r="O33" s="63"/>
      <c r="P33" s="63"/>
      <c r="Q33" s="63">
        <v>2</v>
      </c>
      <c r="R33" s="63"/>
    </row>
    <row r="34" spans="1:18" ht="21" customHeight="1" x14ac:dyDescent="0.3">
      <c r="A34" s="61">
        <v>26</v>
      </c>
      <c r="B34" s="78" t="str">
        <f>'26.삼각에프엔씨'!B4:D4</f>
        <v>삼각에프엔씨</v>
      </c>
      <c r="C34" s="78"/>
      <c r="D34" s="78"/>
      <c r="E34" s="28">
        <f t="shared" si="1"/>
        <v>11</v>
      </c>
      <c r="F34" s="29"/>
      <c r="G34" s="61"/>
      <c r="H34" s="61">
        <v>1</v>
      </c>
      <c r="I34" s="61"/>
      <c r="J34" s="61"/>
      <c r="K34" s="61"/>
      <c r="L34" s="61"/>
      <c r="M34" s="61"/>
      <c r="N34" s="61"/>
      <c r="O34" s="61"/>
      <c r="P34" s="61"/>
      <c r="Q34" s="61">
        <v>10</v>
      </c>
      <c r="R34" s="61"/>
    </row>
    <row r="35" spans="1:18" ht="21" customHeight="1" x14ac:dyDescent="0.3">
      <c r="A35" s="62">
        <v>27</v>
      </c>
      <c r="B35" s="79" t="str">
        <f>'27.코엔에프'!B4:D4</f>
        <v>코엔에프</v>
      </c>
      <c r="C35" s="79"/>
      <c r="D35" s="79"/>
      <c r="E35" s="22">
        <f t="shared" si="1"/>
        <v>2</v>
      </c>
      <c r="F35" s="23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>
        <v>2</v>
      </c>
      <c r="R35" s="62"/>
    </row>
    <row r="36" spans="1:18" ht="21" customHeight="1" x14ac:dyDescent="0.3">
      <c r="A36" s="62">
        <v>28</v>
      </c>
      <c r="B36" s="79" t="str">
        <f>'28.헬썸(주)'!B4:D4</f>
        <v>헬썸</v>
      </c>
      <c r="C36" s="79"/>
      <c r="D36" s="79"/>
      <c r="E36" s="22">
        <f t="shared" si="1"/>
        <v>10</v>
      </c>
      <c r="F36" s="2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>
        <v>10</v>
      </c>
      <c r="R36" s="62"/>
    </row>
    <row r="37" spans="1:18" ht="21" customHeight="1" x14ac:dyDescent="0.3">
      <c r="A37" s="62">
        <v>29</v>
      </c>
      <c r="B37" s="79" t="str">
        <f>'29.매일식품(주)'!B4:D4</f>
        <v>매일식품</v>
      </c>
      <c r="C37" s="79"/>
      <c r="D37" s="79"/>
      <c r="E37" s="22">
        <f t="shared" si="1"/>
        <v>8</v>
      </c>
      <c r="F37" s="23"/>
      <c r="G37" s="62"/>
      <c r="H37" s="62">
        <v>2</v>
      </c>
      <c r="I37" s="62"/>
      <c r="J37" s="62"/>
      <c r="K37" s="62"/>
      <c r="L37" s="62"/>
      <c r="M37" s="62"/>
      <c r="N37" s="62"/>
      <c r="O37" s="62"/>
      <c r="P37" s="62"/>
      <c r="Q37" s="62">
        <v>6</v>
      </c>
      <c r="R37" s="62"/>
    </row>
    <row r="38" spans="1:18" ht="21" customHeight="1" x14ac:dyDescent="0.3">
      <c r="A38" s="63">
        <v>30</v>
      </c>
      <c r="B38" s="80" t="str">
        <f>'30.(주)그린스토어로지스틱스'!B4:D4</f>
        <v>그린스토어로지스틱스</v>
      </c>
      <c r="C38" s="80"/>
      <c r="D38" s="80"/>
      <c r="E38" s="25">
        <f t="shared" si="1"/>
        <v>1</v>
      </c>
      <c r="F38" s="26"/>
      <c r="G38" s="63"/>
      <c r="H38" s="63"/>
      <c r="I38" s="63"/>
      <c r="J38" s="63"/>
      <c r="K38" s="63"/>
      <c r="L38" s="63"/>
      <c r="M38" s="63">
        <v>1</v>
      </c>
      <c r="N38" s="63"/>
      <c r="O38" s="63"/>
      <c r="P38" s="63"/>
      <c r="Q38" s="63"/>
      <c r="R38" s="63"/>
    </row>
    <row r="39" spans="1:18" ht="21" customHeight="1" x14ac:dyDescent="0.3">
      <c r="A39" s="61">
        <v>31</v>
      </c>
      <c r="B39" s="78" t="str">
        <f>'31.푸른채'!B4:D4</f>
        <v>푸른채</v>
      </c>
      <c r="C39" s="78"/>
      <c r="D39" s="78"/>
      <c r="E39" s="28">
        <f t="shared" si="1"/>
        <v>1</v>
      </c>
      <c r="F39" s="29">
        <v>1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21" customHeight="1" x14ac:dyDescent="0.3">
      <c r="A40" s="62">
        <v>32</v>
      </c>
      <c r="B40" s="79" t="str">
        <f>'32.미들채'!B4:D4</f>
        <v>미들채</v>
      </c>
      <c r="C40" s="79"/>
      <c r="D40" s="79"/>
      <c r="E40" s="22">
        <f t="shared" si="1"/>
        <v>7</v>
      </c>
      <c r="F40" s="23">
        <v>1</v>
      </c>
      <c r="G40" s="62"/>
      <c r="H40" s="62"/>
      <c r="I40" s="62">
        <v>1</v>
      </c>
      <c r="J40" s="62"/>
      <c r="K40" s="62"/>
      <c r="L40" s="62"/>
      <c r="M40" s="62"/>
      <c r="N40" s="62"/>
      <c r="O40" s="62"/>
      <c r="P40" s="62"/>
      <c r="Q40" s="62">
        <v>5</v>
      </c>
      <c r="R40" s="62"/>
    </row>
    <row r="41" spans="1:18" ht="21" customHeight="1" x14ac:dyDescent="0.3">
      <c r="A41" s="62">
        <v>33</v>
      </c>
      <c r="B41" s="79" t="str">
        <f>'33.신영푸드'!B4:D4</f>
        <v>신영푸드</v>
      </c>
      <c r="C41" s="79"/>
      <c r="D41" s="79"/>
      <c r="E41" s="22">
        <f t="shared" si="1"/>
        <v>4</v>
      </c>
      <c r="F41" s="23"/>
      <c r="G41" s="62"/>
      <c r="H41" s="62"/>
      <c r="I41" s="62">
        <v>1</v>
      </c>
      <c r="J41" s="62"/>
      <c r="K41" s="62"/>
      <c r="L41" s="62"/>
      <c r="M41" s="62"/>
      <c r="N41" s="62"/>
      <c r="O41" s="62"/>
      <c r="P41" s="62"/>
      <c r="Q41" s="62">
        <v>3</v>
      </c>
      <c r="R41" s="62"/>
    </row>
    <row r="42" spans="1:18" ht="21" customHeight="1" x14ac:dyDescent="0.3">
      <c r="A42" s="62">
        <v>34</v>
      </c>
      <c r="B42" s="79" t="str">
        <f>'34.(주)하일럿코리아'!B4:D4</f>
        <v>하일럿코리아</v>
      </c>
      <c r="C42" s="79"/>
      <c r="D42" s="79"/>
      <c r="E42" s="22">
        <f t="shared" si="1"/>
        <v>1</v>
      </c>
      <c r="F42" s="2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>
        <v>1</v>
      </c>
    </row>
    <row r="43" spans="1:18" ht="21" customHeight="1" x14ac:dyDescent="0.3">
      <c r="A43" s="63">
        <v>35</v>
      </c>
      <c r="B43" s="80" t="str">
        <f>'35.누리'!B4:D4</f>
        <v>누리</v>
      </c>
      <c r="C43" s="80"/>
      <c r="D43" s="80"/>
      <c r="E43" s="25">
        <f t="shared" si="1"/>
        <v>1</v>
      </c>
      <c r="F43" s="26"/>
      <c r="G43" s="63"/>
      <c r="H43" s="63">
        <v>1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</row>
  </sheetData>
  <mergeCells count="41"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A5:A6"/>
    <mergeCell ref="B13:D13"/>
    <mergeCell ref="A2:R2"/>
    <mergeCell ref="P4:R4"/>
    <mergeCell ref="E5:R5"/>
    <mergeCell ref="B9:D9"/>
    <mergeCell ref="B10:D10"/>
    <mergeCell ref="B19:D19"/>
    <mergeCell ref="B20:D20"/>
    <mergeCell ref="B21:D21"/>
    <mergeCell ref="B22:D22"/>
    <mergeCell ref="B5:D6"/>
    <mergeCell ref="B14:D14"/>
    <mergeCell ref="B30:D30"/>
    <mergeCell ref="B31:D31"/>
    <mergeCell ref="B28:D28"/>
    <mergeCell ref="B29:D29"/>
    <mergeCell ref="A7:C8"/>
    <mergeCell ref="B11:D11"/>
    <mergeCell ref="B12:D12"/>
    <mergeCell ref="B24:D24"/>
    <mergeCell ref="B23:D23"/>
    <mergeCell ref="B25:D25"/>
    <mergeCell ref="B26:D26"/>
    <mergeCell ref="B27:D27"/>
    <mergeCell ref="B15:D15"/>
    <mergeCell ref="B16:D16"/>
    <mergeCell ref="B17:D17"/>
    <mergeCell ref="B18:D18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80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208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226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23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/>
      <c r="C6" s="81"/>
      <c r="D6" s="10" t="s">
        <v>34</v>
      </c>
      <c r="E6" s="81"/>
      <c r="F6" s="81"/>
      <c r="G6" s="10" t="s">
        <v>35</v>
      </c>
      <c r="H6" s="82"/>
      <c r="I6" s="81"/>
      <c r="J6" s="81"/>
    </row>
    <row r="7" spans="1:10" ht="24.75" customHeight="1" x14ac:dyDescent="0.3">
      <c r="A7" s="10" t="s">
        <v>36</v>
      </c>
      <c r="B7" s="81" t="s">
        <v>24</v>
      </c>
      <c r="C7" s="81"/>
      <c r="D7" s="10" t="s">
        <v>34</v>
      </c>
      <c r="E7" s="81" t="s">
        <v>25</v>
      </c>
      <c r="F7" s="81"/>
      <c r="G7" s="10" t="s">
        <v>35</v>
      </c>
      <c r="H7" s="82" t="s">
        <v>26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153</v>
      </c>
      <c r="F8" s="81"/>
      <c r="G8" s="10" t="s">
        <v>38</v>
      </c>
      <c r="H8" s="81">
        <v>30</v>
      </c>
      <c r="I8" s="81"/>
      <c r="J8" s="81"/>
    </row>
    <row r="9" spans="1:10" ht="24.75" customHeight="1" x14ac:dyDescent="0.3">
      <c r="A9" s="10" t="s">
        <v>2</v>
      </c>
      <c r="B9" s="83" t="s">
        <v>365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227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364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228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229</v>
      </c>
      <c r="I13" s="81"/>
      <c r="J13" s="81"/>
    </row>
    <row r="14" spans="1:10" ht="24.75" customHeight="1" x14ac:dyDescent="0.3">
      <c r="A14" s="10" t="s">
        <v>45</v>
      </c>
      <c r="B14" s="81" t="s">
        <v>230</v>
      </c>
      <c r="C14" s="81"/>
      <c r="D14" s="81"/>
      <c r="E14" s="81"/>
      <c r="F14" s="73" t="s">
        <v>46</v>
      </c>
      <c r="G14" s="73"/>
      <c r="H14" s="81" t="s">
        <v>231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170</v>
      </c>
      <c r="C17" s="81"/>
      <c r="D17" s="81" t="s">
        <v>183</v>
      </c>
      <c r="E17" s="81"/>
      <c r="F17" s="81" t="s">
        <v>182</v>
      </c>
      <c r="G17" s="81"/>
      <c r="H17" s="81" t="s">
        <v>232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208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233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27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29</v>
      </c>
      <c r="C6" s="81"/>
      <c r="D6" s="10" t="s">
        <v>34</v>
      </c>
      <c r="E6" s="81"/>
      <c r="F6" s="81"/>
      <c r="G6" s="10" t="s">
        <v>35</v>
      </c>
      <c r="H6" s="82" t="s">
        <v>30</v>
      </c>
      <c r="I6" s="81"/>
      <c r="J6" s="81"/>
    </row>
    <row r="7" spans="1:10" ht="24.75" customHeight="1" x14ac:dyDescent="0.3">
      <c r="A7" s="10" t="s">
        <v>36</v>
      </c>
      <c r="B7" s="81" t="s">
        <v>234</v>
      </c>
      <c r="C7" s="81"/>
      <c r="D7" s="10" t="s">
        <v>34</v>
      </c>
      <c r="E7" s="81"/>
      <c r="F7" s="81"/>
      <c r="G7" s="10" t="s">
        <v>35</v>
      </c>
      <c r="H7" s="82" t="s">
        <v>28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235</v>
      </c>
      <c r="F8" s="81"/>
      <c r="G8" s="10" t="s">
        <v>38</v>
      </c>
      <c r="H8" s="81">
        <v>7</v>
      </c>
      <c r="I8" s="81"/>
      <c r="J8" s="81"/>
    </row>
    <row r="9" spans="1:10" ht="24.75" customHeight="1" x14ac:dyDescent="0.3">
      <c r="A9" s="10" t="s">
        <v>2</v>
      </c>
      <c r="B9" s="83" t="s">
        <v>366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236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237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238</v>
      </c>
      <c r="I13" s="81"/>
      <c r="J13" s="81"/>
    </row>
    <row r="14" spans="1:10" ht="24.75" customHeight="1" x14ac:dyDescent="0.3">
      <c r="A14" s="10" t="s">
        <v>45</v>
      </c>
      <c r="B14" s="81" t="s">
        <v>118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171</v>
      </c>
      <c r="E17" s="81"/>
      <c r="F17" s="81" t="s">
        <v>133</v>
      </c>
      <c r="G17" s="81"/>
      <c r="H17" s="81" t="s">
        <v>52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136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  <hyperlink ref="H7" r:id="rId2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4"/>
      <c r="B3" s="4"/>
      <c r="C3" s="4"/>
      <c r="D3" s="4"/>
      <c r="E3" s="4"/>
      <c r="F3" s="4"/>
      <c r="G3" s="11" t="s">
        <v>58</v>
      </c>
      <c r="H3" s="11"/>
      <c r="I3" s="7"/>
      <c r="J3" s="7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59</v>
      </c>
      <c r="H4" s="12"/>
      <c r="I4" s="3"/>
      <c r="J4" s="3"/>
    </row>
    <row r="5" spans="1:10" ht="24.75" customHeight="1" x14ac:dyDescent="0.3">
      <c r="A5" s="1" t="s">
        <v>31</v>
      </c>
      <c r="B5" s="81" t="s">
        <v>60</v>
      </c>
      <c r="C5" s="81"/>
      <c r="D5" s="81"/>
      <c r="E5" s="73" t="s">
        <v>32</v>
      </c>
      <c r="F5" s="73"/>
      <c r="G5" s="81" t="s">
        <v>61</v>
      </c>
      <c r="H5" s="81"/>
      <c r="I5" s="81"/>
      <c r="J5" s="81"/>
    </row>
    <row r="6" spans="1:10" ht="24.75" customHeight="1" x14ac:dyDescent="0.3">
      <c r="A6" s="1" t="s">
        <v>33</v>
      </c>
      <c r="B6" s="81" t="s">
        <v>62</v>
      </c>
      <c r="C6" s="81"/>
      <c r="D6" s="1" t="s">
        <v>34</v>
      </c>
      <c r="E6" s="81" t="s">
        <v>63</v>
      </c>
      <c r="F6" s="81"/>
      <c r="G6" s="1" t="s">
        <v>35</v>
      </c>
      <c r="H6" s="82" t="s">
        <v>64</v>
      </c>
      <c r="I6" s="81"/>
      <c r="J6" s="81"/>
    </row>
    <row r="7" spans="1:10" ht="24.75" customHeight="1" x14ac:dyDescent="0.3">
      <c r="A7" s="1" t="s">
        <v>36</v>
      </c>
      <c r="B7" s="81" t="s">
        <v>66</v>
      </c>
      <c r="C7" s="81"/>
      <c r="D7" s="1" t="s">
        <v>34</v>
      </c>
      <c r="E7" s="81"/>
      <c r="F7" s="81"/>
      <c r="G7" s="1" t="s">
        <v>35</v>
      </c>
      <c r="H7" s="81" t="s">
        <v>65</v>
      </c>
      <c r="I7" s="81"/>
      <c r="J7" s="81"/>
    </row>
    <row r="8" spans="1:10" ht="24.75" customHeight="1" x14ac:dyDescent="0.3">
      <c r="A8" s="1" t="s">
        <v>1</v>
      </c>
      <c r="B8" s="81" t="s">
        <v>67</v>
      </c>
      <c r="C8" s="81"/>
      <c r="D8" s="1" t="s">
        <v>37</v>
      </c>
      <c r="E8" s="81" t="s">
        <v>68</v>
      </c>
      <c r="F8" s="81"/>
      <c r="G8" s="1" t="s">
        <v>38</v>
      </c>
      <c r="H8" s="81" t="s">
        <v>69</v>
      </c>
      <c r="I8" s="81"/>
      <c r="J8" s="81"/>
    </row>
    <row r="9" spans="1:10" ht="24.75" customHeight="1" x14ac:dyDescent="0.3">
      <c r="A9" s="1" t="s">
        <v>2</v>
      </c>
      <c r="B9" s="83" t="s">
        <v>367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" t="s">
        <v>39</v>
      </c>
      <c r="B10" s="83" t="s">
        <v>70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" t="s">
        <v>40</v>
      </c>
      <c r="B11" s="83" t="s">
        <v>368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" t="s">
        <v>41</v>
      </c>
      <c r="B12" s="81" t="s">
        <v>71</v>
      </c>
      <c r="C12" s="81"/>
      <c r="D12" s="81"/>
      <c r="E12" s="81"/>
      <c r="F12" s="73" t="s">
        <v>42</v>
      </c>
      <c r="G12" s="73"/>
      <c r="H12" s="81" t="s">
        <v>72</v>
      </c>
      <c r="I12" s="81"/>
      <c r="J12" s="81"/>
    </row>
    <row r="13" spans="1:10" ht="24.75" customHeight="1" x14ac:dyDescent="0.3">
      <c r="A13" s="1" t="s">
        <v>43</v>
      </c>
      <c r="B13" s="81" t="s">
        <v>73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1" t="s">
        <v>45</v>
      </c>
      <c r="B14" s="81" t="s">
        <v>75</v>
      </c>
      <c r="C14" s="81"/>
      <c r="D14" s="81"/>
      <c r="E14" s="81"/>
      <c r="F14" s="73" t="s">
        <v>46</v>
      </c>
      <c r="G14" s="73"/>
      <c r="H14" s="81" t="s">
        <v>76</v>
      </c>
      <c r="I14" s="81"/>
      <c r="J14" s="81"/>
    </row>
    <row r="15" spans="1:10" ht="24.75" customHeight="1" x14ac:dyDescent="0.3">
      <c r="A15" s="1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" t="s">
        <v>50</v>
      </c>
      <c r="B17" s="81" t="s">
        <v>82</v>
      </c>
      <c r="C17" s="81"/>
      <c r="D17" s="81" t="s">
        <v>51</v>
      </c>
      <c r="E17" s="81"/>
      <c r="F17" s="81" t="s">
        <v>83</v>
      </c>
      <c r="G17" s="81"/>
      <c r="H17" s="81" t="s">
        <v>52</v>
      </c>
      <c r="I17" s="81"/>
      <c r="J17" s="81"/>
    </row>
    <row r="18" spans="1:10" ht="24.75" customHeight="1" x14ac:dyDescent="0.3">
      <c r="A18" s="1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1" t="s">
        <v>55</v>
      </c>
      <c r="B19" s="81" t="s">
        <v>85</v>
      </c>
      <c r="C19" s="81"/>
      <c r="D19" s="1" t="s">
        <v>56</v>
      </c>
      <c r="E19" s="81" t="s">
        <v>86</v>
      </c>
      <c r="F19" s="81"/>
      <c r="G19" s="1" t="s">
        <v>57</v>
      </c>
      <c r="H19" s="81" t="s">
        <v>74</v>
      </c>
      <c r="I19" s="81"/>
      <c r="J19" s="81"/>
    </row>
  </sheetData>
  <mergeCells count="43">
    <mergeCell ref="A2:J2"/>
    <mergeCell ref="B5:D5"/>
    <mergeCell ref="E5:F5"/>
    <mergeCell ref="G5:J5"/>
    <mergeCell ref="B6:C6"/>
    <mergeCell ref="E6:F6"/>
    <mergeCell ref="H6:J6"/>
    <mergeCell ref="B7:C7"/>
    <mergeCell ref="E7:F7"/>
    <mergeCell ref="H7:J7"/>
    <mergeCell ref="B8:C8"/>
    <mergeCell ref="E8:F8"/>
    <mergeCell ref="H8:J8"/>
    <mergeCell ref="A1:J1"/>
    <mergeCell ref="B17:C17"/>
    <mergeCell ref="D17:E17"/>
    <mergeCell ref="F17:G17"/>
    <mergeCell ref="H17:J17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19:C19"/>
    <mergeCell ref="E19:F19"/>
    <mergeCell ref="H19:J19"/>
    <mergeCell ref="B18:E18"/>
    <mergeCell ref="F18:G18"/>
    <mergeCell ref="H18:J18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7"/>
      <c r="B3" s="7"/>
      <c r="C3" s="7"/>
      <c r="D3" s="7"/>
      <c r="E3" s="7"/>
      <c r="F3" s="7"/>
      <c r="G3" s="11" t="s">
        <v>58</v>
      </c>
      <c r="H3" s="11"/>
      <c r="I3" s="7"/>
      <c r="J3" s="7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92</v>
      </c>
      <c r="H4" s="12"/>
      <c r="I4" s="3"/>
      <c r="J4" s="3"/>
    </row>
    <row r="5" spans="1:10" ht="24.75" customHeight="1" x14ac:dyDescent="0.3">
      <c r="A5" s="8" t="s">
        <v>31</v>
      </c>
      <c r="B5" s="81" t="s">
        <v>87</v>
      </c>
      <c r="C5" s="81"/>
      <c r="D5" s="81"/>
      <c r="E5" s="73" t="s">
        <v>32</v>
      </c>
      <c r="F5" s="73"/>
      <c r="G5" s="81" t="s">
        <v>88</v>
      </c>
      <c r="H5" s="81"/>
      <c r="I5" s="81"/>
      <c r="J5" s="81"/>
    </row>
    <row r="6" spans="1:10" ht="24.75" customHeight="1" x14ac:dyDescent="0.3">
      <c r="A6" s="8" t="s">
        <v>33</v>
      </c>
      <c r="B6" s="81" t="s">
        <v>89</v>
      </c>
      <c r="C6" s="81"/>
      <c r="D6" s="8" t="s">
        <v>34</v>
      </c>
      <c r="E6" s="81"/>
      <c r="F6" s="81"/>
      <c r="G6" s="8" t="s">
        <v>35</v>
      </c>
      <c r="H6" s="82" t="s">
        <v>91</v>
      </c>
      <c r="I6" s="81"/>
      <c r="J6" s="81"/>
    </row>
    <row r="7" spans="1:10" ht="24.75" customHeight="1" x14ac:dyDescent="0.3">
      <c r="A7" s="8" t="s">
        <v>36</v>
      </c>
      <c r="B7" s="81" t="s">
        <v>93</v>
      </c>
      <c r="C7" s="81"/>
      <c r="D7" s="8" t="s">
        <v>34</v>
      </c>
      <c r="E7" s="81" t="s">
        <v>90</v>
      </c>
      <c r="F7" s="81"/>
      <c r="G7" s="8" t="s">
        <v>35</v>
      </c>
      <c r="H7" s="81" t="s">
        <v>65</v>
      </c>
      <c r="I7" s="81"/>
      <c r="J7" s="81"/>
    </row>
    <row r="8" spans="1:10" ht="24.75" customHeight="1" x14ac:dyDescent="0.3">
      <c r="A8" s="8" t="s">
        <v>1</v>
      </c>
      <c r="B8" s="81" t="s">
        <v>94</v>
      </c>
      <c r="C8" s="81"/>
      <c r="D8" s="8" t="s">
        <v>37</v>
      </c>
      <c r="E8" s="81" t="s">
        <v>95</v>
      </c>
      <c r="F8" s="81"/>
      <c r="G8" s="8" t="s">
        <v>38</v>
      </c>
      <c r="H8" s="81">
        <v>29</v>
      </c>
      <c r="I8" s="81"/>
      <c r="J8" s="81"/>
    </row>
    <row r="9" spans="1:10" ht="24.75" customHeight="1" x14ac:dyDescent="0.3">
      <c r="A9" s="8" t="s">
        <v>2</v>
      </c>
      <c r="B9" s="83" t="s">
        <v>96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8" t="s">
        <v>39</v>
      </c>
      <c r="B10" s="83" t="s">
        <v>97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8" t="s">
        <v>40</v>
      </c>
      <c r="B11" s="83" t="s">
        <v>98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8" t="s">
        <v>41</v>
      </c>
      <c r="B12" s="81" t="s">
        <v>99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8" t="s">
        <v>43</v>
      </c>
      <c r="B13" s="81" t="s">
        <v>369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8" t="s">
        <v>45</v>
      </c>
      <c r="B14" s="81" t="s">
        <v>100</v>
      </c>
      <c r="C14" s="81"/>
      <c r="D14" s="81"/>
      <c r="E14" s="81"/>
      <c r="F14" s="73" t="s">
        <v>46</v>
      </c>
      <c r="G14" s="73"/>
      <c r="H14" s="81" t="s">
        <v>101</v>
      </c>
      <c r="I14" s="81"/>
      <c r="J14" s="81"/>
    </row>
    <row r="15" spans="1:10" ht="24.75" customHeight="1" x14ac:dyDescent="0.3">
      <c r="A15" s="8" t="s">
        <v>47</v>
      </c>
      <c r="B15" s="81"/>
      <c r="C15" s="81"/>
      <c r="D15" s="81"/>
      <c r="E15" s="81"/>
      <c r="F15" s="73" t="s">
        <v>48</v>
      </c>
      <c r="G15" s="73"/>
      <c r="H15" s="88" t="s">
        <v>102</v>
      </c>
      <c r="I15" s="88"/>
      <c r="J15" s="88"/>
    </row>
    <row r="16" spans="1:10" ht="24.75" customHeight="1" x14ac:dyDescent="0.3">
      <c r="A16" s="8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8" t="s">
        <v>50</v>
      </c>
      <c r="B17" s="81" t="s">
        <v>82</v>
      </c>
      <c r="C17" s="81"/>
      <c r="D17" s="81" t="s">
        <v>51</v>
      </c>
      <c r="E17" s="81"/>
      <c r="F17" s="81" t="s">
        <v>83</v>
      </c>
      <c r="G17" s="81"/>
      <c r="H17" s="81" t="s">
        <v>52</v>
      </c>
      <c r="I17" s="81"/>
      <c r="J17" s="81"/>
    </row>
    <row r="18" spans="1:10" ht="24.75" customHeight="1" x14ac:dyDescent="0.3">
      <c r="A18" s="8" t="s">
        <v>53</v>
      </c>
      <c r="B18" s="81" t="s">
        <v>103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8" t="s">
        <v>55</v>
      </c>
      <c r="B19" s="81" t="s">
        <v>104</v>
      </c>
      <c r="C19" s="81"/>
      <c r="D19" s="8" t="s">
        <v>56</v>
      </c>
      <c r="E19" s="81" t="s">
        <v>105</v>
      </c>
      <c r="F19" s="81"/>
      <c r="G19" s="8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7"/>
      <c r="B3" s="7"/>
      <c r="C3" s="7"/>
      <c r="D3" s="7"/>
      <c r="E3" s="7"/>
      <c r="F3" s="7"/>
      <c r="G3" s="11" t="s">
        <v>58</v>
      </c>
      <c r="H3" s="11"/>
      <c r="I3" s="7"/>
      <c r="J3" s="7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106</v>
      </c>
      <c r="H4" s="12"/>
      <c r="I4" s="3"/>
      <c r="J4" s="3"/>
    </row>
    <row r="5" spans="1:10" ht="24.75" customHeight="1" x14ac:dyDescent="0.3">
      <c r="A5" s="8" t="s">
        <v>31</v>
      </c>
      <c r="B5" s="81" t="s">
        <v>107</v>
      </c>
      <c r="C5" s="81"/>
      <c r="D5" s="81"/>
      <c r="E5" s="73" t="s">
        <v>32</v>
      </c>
      <c r="F5" s="73"/>
      <c r="G5" s="81" t="s">
        <v>108</v>
      </c>
      <c r="H5" s="81"/>
      <c r="I5" s="81"/>
      <c r="J5" s="81"/>
    </row>
    <row r="6" spans="1:10" ht="24.75" customHeight="1" x14ac:dyDescent="0.3">
      <c r="A6" s="8" t="s">
        <v>33</v>
      </c>
      <c r="B6" s="81" t="s">
        <v>109</v>
      </c>
      <c r="C6" s="81"/>
      <c r="D6" s="8" t="s">
        <v>34</v>
      </c>
      <c r="E6" s="81"/>
      <c r="F6" s="81"/>
      <c r="G6" s="8" t="s">
        <v>35</v>
      </c>
      <c r="H6" s="82" t="s">
        <v>110</v>
      </c>
      <c r="I6" s="81"/>
      <c r="J6" s="81"/>
    </row>
    <row r="7" spans="1:10" ht="24.75" customHeight="1" x14ac:dyDescent="0.3">
      <c r="A7" s="8" t="s">
        <v>36</v>
      </c>
      <c r="B7" s="81" t="s">
        <v>111</v>
      </c>
      <c r="C7" s="81"/>
      <c r="D7" s="8" t="s">
        <v>34</v>
      </c>
      <c r="E7" s="81"/>
      <c r="F7" s="81"/>
      <c r="G7" s="8" t="s">
        <v>35</v>
      </c>
      <c r="H7" s="82" t="s">
        <v>112</v>
      </c>
      <c r="I7" s="81"/>
      <c r="J7" s="81"/>
    </row>
    <row r="8" spans="1:10" ht="24.75" customHeight="1" x14ac:dyDescent="0.3">
      <c r="A8" s="8" t="s">
        <v>1</v>
      </c>
      <c r="B8" s="81" t="s">
        <v>94</v>
      </c>
      <c r="C8" s="81"/>
      <c r="D8" s="8" t="s">
        <v>37</v>
      </c>
      <c r="E8" s="81" t="s">
        <v>113</v>
      </c>
      <c r="F8" s="81"/>
      <c r="G8" s="8" t="s">
        <v>38</v>
      </c>
      <c r="H8" s="81">
        <v>12</v>
      </c>
      <c r="I8" s="81"/>
      <c r="J8" s="81"/>
    </row>
    <row r="9" spans="1:10" ht="24.75" customHeight="1" x14ac:dyDescent="0.3">
      <c r="A9" s="8" t="s">
        <v>2</v>
      </c>
      <c r="B9" s="83" t="s">
        <v>114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8" t="s">
        <v>39</v>
      </c>
      <c r="B10" s="83" t="s">
        <v>239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8" t="s">
        <v>40</v>
      </c>
      <c r="B11" s="83" t="s">
        <v>115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8" t="s">
        <v>41</v>
      </c>
      <c r="B12" s="81" t="s">
        <v>116</v>
      </c>
      <c r="C12" s="81"/>
      <c r="D12" s="81"/>
      <c r="E12" s="81"/>
      <c r="F12" s="73" t="s">
        <v>42</v>
      </c>
      <c r="G12" s="73"/>
      <c r="H12" s="81" t="s">
        <v>72</v>
      </c>
      <c r="I12" s="81"/>
      <c r="J12" s="81"/>
    </row>
    <row r="13" spans="1:10" ht="24.75" customHeight="1" x14ac:dyDescent="0.3">
      <c r="A13" s="8" t="s">
        <v>43</v>
      </c>
      <c r="B13" s="81" t="s">
        <v>117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8" t="s">
        <v>45</v>
      </c>
      <c r="B14" s="81" t="s">
        <v>370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8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8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8" t="s">
        <v>50</v>
      </c>
      <c r="B17" s="81" t="s">
        <v>82</v>
      </c>
      <c r="C17" s="81"/>
      <c r="D17" s="81" t="s">
        <v>51</v>
      </c>
      <c r="E17" s="81"/>
      <c r="F17" s="81" t="s">
        <v>83</v>
      </c>
      <c r="G17" s="81"/>
      <c r="H17" s="81" t="s">
        <v>52</v>
      </c>
      <c r="I17" s="81"/>
      <c r="J17" s="81"/>
    </row>
    <row r="18" spans="1:10" ht="24.75" customHeight="1" x14ac:dyDescent="0.3">
      <c r="A18" s="8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120</v>
      </c>
      <c r="I18" s="81"/>
      <c r="J18" s="81"/>
    </row>
    <row r="19" spans="1:10" ht="24.75" customHeight="1" x14ac:dyDescent="0.3">
      <c r="A19" s="8" t="s">
        <v>55</v>
      </c>
      <c r="B19" s="81" t="s">
        <v>121</v>
      </c>
      <c r="C19" s="81"/>
      <c r="D19" s="8" t="s">
        <v>56</v>
      </c>
      <c r="E19" s="81" t="s">
        <v>74</v>
      </c>
      <c r="F19" s="81"/>
      <c r="G19" s="8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6" r:id="rId1"/>
    <hyperlink ref="H7" r:id="rId2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7"/>
      <c r="B3" s="7"/>
      <c r="C3" s="7"/>
      <c r="D3" s="7"/>
      <c r="E3" s="7"/>
      <c r="F3" s="7"/>
      <c r="G3" s="11" t="s">
        <v>122</v>
      </c>
      <c r="H3" s="11"/>
      <c r="I3" s="7"/>
      <c r="J3" s="7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123</v>
      </c>
      <c r="H4" s="12"/>
      <c r="I4" s="3"/>
      <c r="J4" s="3"/>
    </row>
    <row r="5" spans="1:10" ht="24.75" customHeight="1" x14ac:dyDescent="0.3">
      <c r="A5" s="8" t="s">
        <v>31</v>
      </c>
      <c r="B5" s="81" t="s">
        <v>124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8" t="s">
        <v>33</v>
      </c>
      <c r="B6" s="81" t="s">
        <v>125</v>
      </c>
      <c r="C6" s="81"/>
      <c r="D6" s="8" t="s">
        <v>34</v>
      </c>
      <c r="E6" s="81"/>
      <c r="F6" s="81"/>
      <c r="G6" s="8" t="s">
        <v>35</v>
      </c>
      <c r="H6" s="82" t="s">
        <v>126</v>
      </c>
      <c r="I6" s="81"/>
      <c r="J6" s="81"/>
    </row>
    <row r="7" spans="1:10" ht="24.75" customHeight="1" x14ac:dyDescent="0.3">
      <c r="A7" s="8" t="s">
        <v>36</v>
      </c>
      <c r="B7" s="81"/>
      <c r="C7" s="81"/>
      <c r="D7" s="8" t="s">
        <v>34</v>
      </c>
      <c r="E7" s="81"/>
      <c r="F7" s="81"/>
      <c r="G7" s="8" t="s">
        <v>35</v>
      </c>
      <c r="H7" s="81"/>
      <c r="I7" s="81"/>
      <c r="J7" s="81"/>
    </row>
    <row r="8" spans="1:10" ht="24.75" customHeight="1" x14ac:dyDescent="0.3">
      <c r="A8" s="8" t="s">
        <v>1</v>
      </c>
      <c r="B8" s="81" t="s">
        <v>94</v>
      </c>
      <c r="C8" s="81"/>
      <c r="D8" s="8" t="s">
        <v>37</v>
      </c>
      <c r="E8" s="81" t="s">
        <v>127</v>
      </c>
      <c r="F8" s="81"/>
      <c r="G8" s="8" t="s">
        <v>38</v>
      </c>
      <c r="H8" s="81">
        <v>4</v>
      </c>
      <c r="I8" s="81"/>
      <c r="J8" s="81"/>
    </row>
    <row r="9" spans="1:10" ht="24.75" customHeight="1" x14ac:dyDescent="0.3">
      <c r="A9" s="8" t="s">
        <v>2</v>
      </c>
      <c r="B9" s="83" t="s">
        <v>371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8" t="s">
        <v>39</v>
      </c>
      <c r="B10" s="83" t="s">
        <v>128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8" t="s">
        <v>40</v>
      </c>
      <c r="B11" s="83" t="s">
        <v>129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8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130</v>
      </c>
      <c r="I12" s="81"/>
      <c r="J12" s="81"/>
    </row>
    <row r="13" spans="1:10" ht="24.75" customHeight="1" x14ac:dyDescent="0.3">
      <c r="A13" s="8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8" t="s">
        <v>45</v>
      </c>
      <c r="B14" s="81" t="s">
        <v>131</v>
      </c>
      <c r="C14" s="81"/>
      <c r="D14" s="81"/>
      <c r="E14" s="81"/>
      <c r="F14" s="73" t="s">
        <v>46</v>
      </c>
      <c r="G14" s="73"/>
      <c r="H14" s="81" t="s">
        <v>132</v>
      </c>
      <c r="I14" s="81"/>
      <c r="J14" s="81"/>
    </row>
    <row r="15" spans="1:10" ht="24.75" customHeight="1" x14ac:dyDescent="0.3">
      <c r="A15" s="8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8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8" t="s">
        <v>50</v>
      </c>
      <c r="B17" s="81" t="s">
        <v>82</v>
      </c>
      <c r="C17" s="81"/>
      <c r="D17" s="81" t="s">
        <v>51</v>
      </c>
      <c r="E17" s="81"/>
      <c r="F17" s="81" t="s">
        <v>133</v>
      </c>
      <c r="G17" s="81"/>
      <c r="H17" s="81" t="s">
        <v>52</v>
      </c>
      <c r="I17" s="81"/>
      <c r="J17" s="81"/>
    </row>
    <row r="18" spans="1:10" ht="24.75" customHeight="1" x14ac:dyDescent="0.3">
      <c r="A18" s="8" t="s">
        <v>53</v>
      </c>
      <c r="B18" s="81" t="s">
        <v>134</v>
      </c>
      <c r="C18" s="81"/>
      <c r="D18" s="81"/>
      <c r="E18" s="81"/>
      <c r="F18" s="73" t="s">
        <v>54</v>
      </c>
      <c r="G18" s="73"/>
      <c r="H18" s="81" t="s">
        <v>135</v>
      </c>
      <c r="I18" s="81"/>
      <c r="J18" s="81"/>
    </row>
    <row r="19" spans="1:10" ht="24.75" customHeight="1" x14ac:dyDescent="0.3">
      <c r="A19" s="8" t="s">
        <v>55</v>
      </c>
      <c r="B19" s="81" t="s">
        <v>74</v>
      </c>
      <c r="C19" s="81"/>
      <c r="D19" s="8" t="s">
        <v>56</v>
      </c>
      <c r="E19" s="81" t="s">
        <v>136</v>
      </c>
      <c r="F19" s="81"/>
      <c r="G19" s="8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7"/>
      <c r="B3" s="7"/>
      <c r="C3" s="7"/>
      <c r="D3" s="7"/>
      <c r="E3" s="7"/>
      <c r="F3" s="7"/>
      <c r="G3" s="11" t="s">
        <v>122</v>
      </c>
      <c r="H3" s="11"/>
      <c r="I3" s="7"/>
      <c r="J3" s="7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137</v>
      </c>
      <c r="H4" s="12"/>
      <c r="I4" s="3"/>
      <c r="J4" s="3"/>
    </row>
    <row r="5" spans="1:10" ht="24.75" customHeight="1" x14ac:dyDescent="0.3">
      <c r="A5" s="8" t="s">
        <v>31</v>
      </c>
      <c r="B5" s="81" t="s">
        <v>138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8" t="s">
        <v>33</v>
      </c>
      <c r="B6" s="81"/>
      <c r="C6" s="81"/>
      <c r="D6" s="8" t="s">
        <v>34</v>
      </c>
      <c r="E6" s="81"/>
      <c r="F6" s="81"/>
      <c r="G6" s="8" t="s">
        <v>35</v>
      </c>
      <c r="H6" s="82"/>
      <c r="I6" s="81"/>
      <c r="J6" s="81"/>
    </row>
    <row r="7" spans="1:10" ht="24.75" customHeight="1" x14ac:dyDescent="0.3">
      <c r="A7" s="8" t="s">
        <v>36</v>
      </c>
      <c r="B7" s="81" t="s">
        <v>139</v>
      </c>
      <c r="C7" s="81"/>
      <c r="D7" s="8" t="s">
        <v>34</v>
      </c>
      <c r="E7" s="81"/>
      <c r="F7" s="81"/>
      <c r="G7" s="8" t="s">
        <v>35</v>
      </c>
      <c r="H7" s="82" t="s">
        <v>140</v>
      </c>
      <c r="I7" s="81"/>
      <c r="J7" s="81"/>
    </row>
    <row r="8" spans="1:10" ht="24.75" customHeight="1" x14ac:dyDescent="0.3">
      <c r="A8" s="8" t="s">
        <v>1</v>
      </c>
      <c r="B8" s="81" t="s">
        <v>7</v>
      </c>
      <c r="C8" s="81"/>
      <c r="D8" s="8" t="s">
        <v>37</v>
      </c>
      <c r="E8" s="81" t="s">
        <v>113</v>
      </c>
      <c r="F8" s="81"/>
      <c r="G8" s="8" t="s">
        <v>38</v>
      </c>
      <c r="H8" s="81">
        <v>5</v>
      </c>
      <c r="I8" s="81"/>
      <c r="J8" s="81"/>
    </row>
    <row r="9" spans="1:10" ht="24.75" customHeight="1" x14ac:dyDescent="0.3">
      <c r="A9" s="8" t="s">
        <v>2</v>
      </c>
      <c r="B9" s="83" t="s">
        <v>372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8" t="s">
        <v>39</v>
      </c>
      <c r="B10" s="83" t="s">
        <v>146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8" t="s">
        <v>40</v>
      </c>
      <c r="B11" s="83" t="s">
        <v>141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8" t="s">
        <v>41</v>
      </c>
      <c r="B12" s="81" t="s">
        <v>142</v>
      </c>
      <c r="C12" s="81"/>
      <c r="D12" s="81"/>
      <c r="E12" s="81"/>
      <c r="F12" s="73" t="s">
        <v>42</v>
      </c>
      <c r="G12" s="73"/>
      <c r="H12" s="81" t="s">
        <v>143</v>
      </c>
      <c r="I12" s="81"/>
      <c r="J12" s="81"/>
    </row>
    <row r="13" spans="1:10" ht="24.75" customHeight="1" x14ac:dyDescent="0.3">
      <c r="A13" s="8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144</v>
      </c>
      <c r="I13" s="81"/>
      <c r="J13" s="81"/>
    </row>
    <row r="14" spans="1:10" ht="24.75" customHeight="1" x14ac:dyDescent="0.3">
      <c r="A14" s="8" t="s">
        <v>45</v>
      </c>
      <c r="B14" s="81" t="s">
        <v>145</v>
      </c>
      <c r="C14" s="81"/>
      <c r="D14" s="81"/>
      <c r="E14" s="81"/>
      <c r="F14" s="73" t="s">
        <v>46</v>
      </c>
      <c r="G14" s="73"/>
      <c r="H14" s="81" t="s">
        <v>147</v>
      </c>
      <c r="I14" s="81"/>
      <c r="J14" s="81"/>
    </row>
    <row r="15" spans="1:10" ht="24.75" customHeight="1" x14ac:dyDescent="0.3">
      <c r="A15" s="8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8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8" t="s">
        <v>50</v>
      </c>
      <c r="B17" s="81" t="s">
        <v>82</v>
      </c>
      <c r="C17" s="81"/>
      <c r="D17" s="81" t="s">
        <v>51</v>
      </c>
      <c r="E17" s="81"/>
      <c r="F17" s="81" t="s">
        <v>133</v>
      </c>
      <c r="G17" s="81"/>
      <c r="H17" s="81" t="s">
        <v>52</v>
      </c>
      <c r="I17" s="81"/>
      <c r="J17" s="81"/>
    </row>
    <row r="18" spans="1:10" ht="24.75" customHeight="1" x14ac:dyDescent="0.3">
      <c r="A18" s="8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8" t="s">
        <v>55</v>
      </c>
      <c r="B19" s="81"/>
      <c r="C19" s="81"/>
      <c r="D19" s="8" t="s">
        <v>56</v>
      </c>
      <c r="E19" s="81"/>
      <c r="F19" s="81"/>
      <c r="G19" s="8" t="s">
        <v>57</v>
      </c>
      <c r="H19" s="81" t="s">
        <v>148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43"/>
      <c r="B3" s="43"/>
      <c r="C3" s="43"/>
      <c r="D3" s="43"/>
      <c r="E3" s="43"/>
      <c r="F3" s="43"/>
      <c r="G3" s="44" t="s">
        <v>318</v>
      </c>
      <c r="H3" s="44"/>
      <c r="I3" s="43"/>
      <c r="J3" s="43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45" t="s">
        <v>319</v>
      </c>
      <c r="H4" s="45"/>
      <c r="I4" s="3"/>
      <c r="J4" s="3"/>
    </row>
    <row r="5" spans="1:10" ht="24.75" customHeight="1" x14ac:dyDescent="0.3">
      <c r="A5" s="39" t="s">
        <v>31</v>
      </c>
      <c r="B5" s="81" t="s">
        <v>316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39" t="s">
        <v>33</v>
      </c>
      <c r="B6" s="81"/>
      <c r="C6" s="81"/>
      <c r="D6" s="39" t="s">
        <v>34</v>
      </c>
      <c r="E6" s="81"/>
      <c r="F6" s="81"/>
      <c r="G6" s="39" t="s">
        <v>35</v>
      </c>
      <c r="H6" s="82"/>
      <c r="I6" s="81"/>
      <c r="J6" s="81"/>
    </row>
    <row r="7" spans="1:10" ht="24.75" customHeight="1" x14ac:dyDescent="0.3">
      <c r="A7" s="39" t="s">
        <v>36</v>
      </c>
      <c r="B7" s="81" t="s">
        <v>320</v>
      </c>
      <c r="C7" s="81"/>
      <c r="D7" s="39" t="s">
        <v>34</v>
      </c>
      <c r="E7" s="81"/>
      <c r="F7" s="81"/>
      <c r="G7" s="39" t="s">
        <v>35</v>
      </c>
      <c r="H7" s="82" t="s">
        <v>321</v>
      </c>
      <c r="I7" s="81"/>
      <c r="J7" s="81"/>
    </row>
    <row r="8" spans="1:10" ht="24.75" customHeight="1" x14ac:dyDescent="0.3">
      <c r="A8" s="39" t="s">
        <v>1</v>
      </c>
      <c r="B8" s="81" t="s">
        <v>7</v>
      </c>
      <c r="C8" s="81"/>
      <c r="D8" s="39" t="s">
        <v>37</v>
      </c>
      <c r="E8" s="81" t="s">
        <v>113</v>
      </c>
      <c r="F8" s="81"/>
      <c r="G8" s="39" t="s">
        <v>38</v>
      </c>
      <c r="H8" s="81">
        <v>31</v>
      </c>
      <c r="I8" s="81"/>
      <c r="J8" s="81"/>
    </row>
    <row r="9" spans="1:10" ht="24.75" customHeight="1" x14ac:dyDescent="0.3">
      <c r="A9" s="39" t="s">
        <v>2</v>
      </c>
      <c r="B9" s="83" t="s">
        <v>373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39" t="s">
        <v>39</v>
      </c>
      <c r="B10" s="83" t="s">
        <v>322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39" t="s">
        <v>40</v>
      </c>
      <c r="B11" s="83" t="s">
        <v>323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39" t="s">
        <v>41</v>
      </c>
      <c r="B12" s="81" t="s">
        <v>324</v>
      </c>
      <c r="C12" s="81"/>
      <c r="D12" s="81"/>
      <c r="E12" s="81"/>
      <c r="F12" s="73" t="s">
        <v>42</v>
      </c>
      <c r="G12" s="73"/>
      <c r="H12" s="81" t="s">
        <v>325</v>
      </c>
      <c r="I12" s="81"/>
      <c r="J12" s="81"/>
    </row>
    <row r="13" spans="1:10" ht="24.75" customHeight="1" x14ac:dyDescent="0.3">
      <c r="A13" s="39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39" t="s">
        <v>45</v>
      </c>
      <c r="B14" s="81" t="s">
        <v>326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39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39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39" t="s">
        <v>50</v>
      </c>
      <c r="B17" s="81" t="s">
        <v>307</v>
      </c>
      <c r="C17" s="81"/>
      <c r="D17" s="81" t="s">
        <v>183</v>
      </c>
      <c r="E17" s="81"/>
      <c r="F17" s="81" t="s">
        <v>83</v>
      </c>
      <c r="G17" s="81"/>
      <c r="H17" s="81" t="s">
        <v>327</v>
      </c>
      <c r="I17" s="81"/>
      <c r="J17" s="81"/>
    </row>
    <row r="18" spans="1:10" ht="24.75" customHeight="1" x14ac:dyDescent="0.3">
      <c r="A18" s="39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39" t="s">
        <v>55</v>
      </c>
      <c r="B19" s="81" t="s">
        <v>74</v>
      </c>
      <c r="C19" s="81"/>
      <c r="D19" s="39" t="s">
        <v>56</v>
      </c>
      <c r="E19" s="81" t="s">
        <v>74</v>
      </c>
      <c r="F19" s="81"/>
      <c r="G19" s="39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240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241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242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/>
      <c r="C6" s="81"/>
      <c r="D6" s="10" t="s">
        <v>34</v>
      </c>
      <c r="E6" s="81"/>
      <c r="F6" s="81"/>
      <c r="G6" s="10" t="s">
        <v>35</v>
      </c>
      <c r="H6" s="82"/>
      <c r="I6" s="81"/>
      <c r="J6" s="81"/>
    </row>
    <row r="7" spans="1:10" ht="24.75" customHeight="1" x14ac:dyDescent="0.3">
      <c r="A7" s="10" t="s">
        <v>36</v>
      </c>
      <c r="B7" s="81" t="s">
        <v>243</v>
      </c>
      <c r="C7" s="81"/>
      <c r="D7" s="10" t="s">
        <v>34</v>
      </c>
      <c r="E7" s="81"/>
      <c r="F7" s="81"/>
      <c r="G7" s="10" t="s">
        <v>35</v>
      </c>
      <c r="H7" s="82" t="s">
        <v>244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113</v>
      </c>
      <c r="F8" s="81"/>
      <c r="G8" s="10" t="s">
        <v>38</v>
      </c>
      <c r="H8" s="81">
        <v>42</v>
      </c>
      <c r="I8" s="81"/>
      <c r="J8" s="81"/>
    </row>
    <row r="9" spans="1:10" ht="24.75" customHeight="1" x14ac:dyDescent="0.3">
      <c r="A9" s="10" t="s">
        <v>2</v>
      </c>
      <c r="B9" s="83" t="s">
        <v>374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245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246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10" t="s">
        <v>45</v>
      </c>
      <c r="B14" s="81" t="s">
        <v>247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248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183</v>
      </c>
      <c r="E17" s="81"/>
      <c r="F17" s="81" t="s">
        <v>133</v>
      </c>
      <c r="G17" s="81"/>
      <c r="H17" s="81" t="s">
        <v>249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240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250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251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252</v>
      </c>
      <c r="C6" s="81"/>
      <c r="D6" s="10" t="s">
        <v>34</v>
      </c>
      <c r="E6" s="81"/>
      <c r="F6" s="81"/>
      <c r="G6" s="10" t="s">
        <v>35</v>
      </c>
      <c r="H6" s="82" t="s">
        <v>253</v>
      </c>
      <c r="I6" s="81"/>
      <c r="J6" s="81"/>
    </row>
    <row r="7" spans="1:10" ht="24.75" customHeight="1" x14ac:dyDescent="0.3">
      <c r="A7" s="10" t="s">
        <v>36</v>
      </c>
      <c r="B7" s="81"/>
      <c r="C7" s="81"/>
      <c r="D7" s="10" t="s">
        <v>34</v>
      </c>
      <c r="E7" s="81"/>
      <c r="F7" s="81"/>
      <c r="G7" s="10" t="s">
        <v>35</v>
      </c>
      <c r="H7" s="82"/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376</v>
      </c>
      <c r="F8" s="81"/>
      <c r="G8" s="10" t="s">
        <v>38</v>
      </c>
      <c r="H8" s="81">
        <v>7</v>
      </c>
      <c r="I8" s="81"/>
      <c r="J8" s="81"/>
    </row>
    <row r="9" spans="1:10" ht="24.75" customHeight="1" x14ac:dyDescent="0.3">
      <c r="A9" s="10" t="s">
        <v>2</v>
      </c>
      <c r="B9" s="83" t="s">
        <v>375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245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255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254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256</v>
      </c>
      <c r="I13" s="81"/>
      <c r="J13" s="81"/>
    </row>
    <row r="14" spans="1:10" ht="24.75" customHeight="1" x14ac:dyDescent="0.3">
      <c r="A14" s="10" t="s">
        <v>45</v>
      </c>
      <c r="B14" s="81" t="s">
        <v>118</v>
      </c>
      <c r="C14" s="81"/>
      <c r="D14" s="81"/>
      <c r="E14" s="81"/>
      <c r="F14" s="73" t="s">
        <v>46</v>
      </c>
      <c r="G14" s="73"/>
      <c r="H14" s="81" t="s">
        <v>257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183</v>
      </c>
      <c r="E17" s="81"/>
      <c r="F17" s="81" t="s">
        <v>133</v>
      </c>
      <c r="G17" s="81"/>
      <c r="H17" s="81" t="s">
        <v>249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149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150</v>
      </c>
      <c r="H4" s="12"/>
      <c r="I4" s="3"/>
      <c r="J4" s="3"/>
    </row>
    <row r="5" spans="1:10" ht="24.75" customHeight="1" x14ac:dyDescent="0.3">
      <c r="A5" s="10" t="s">
        <v>31</v>
      </c>
      <c r="B5" s="81" t="s">
        <v>151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152</v>
      </c>
      <c r="C6" s="81"/>
      <c r="D6" s="10" t="s">
        <v>34</v>
      </c>
      <c r="E6" s="81"/>
      <c r="F6" s="81"/>
      <c r="G6" s="10" t="s">
        <v>35</v>
      </c>
      <c r="H6" s="82" t="s">
        <v>353</v>
      </c>
      <c r="I6" s="81"/>
      <c r="J6" s="81"/>
    </row>
    <row r="7" spans="1:10" ht="24.75" customHeight="1" x14ac:dyDescent="0.3">
      <c r="A7" s="10" t="s">
        <v>36</v>
      </c>
      <c r="B7" s="81"/>
      <c r="C7" s="81"/>
      <c r="D7" s="10" t="s">
        <v>34</v>
      </c>
      <c r="E7" s="81"/>
      <c r="F7" s="81"/>
      <c r="G7" s="10" t="s">
        <v>35</v>
      </c>
      <c r="H7" s="81"/>
      <c r="I7" s="81"/>
      <c r="J7" s="81"/>
    </row>
    <row r="8" spans="1:10" ht="24.75" customHeight="1" x14ac:dyDescent="0.3">
      <c r="A8" s="10" t="s">
        <v>1</v>
      </c>
      <c r="B8" s="81" t="s">
        <v>94</v>
      </c>
      <c r="C8" s="81"/>
      <c r="D8" s="10" t="s">
        <v>37</v>
      </c>
      <c r="E8" s="81" t="s">
        <v>153</v>
      </c>
      <c r="F8" s="81"/>
      <c r="G8" s="10" t="s">
        <v>38</v>
      </c>
      <c r="H8" s="81"/>
      <c r="I8" s="81"/>
      <c r="J8" s="81"/>
    </row>
    <row r="9" spans="1:10" ht="24.75" customHeight="1" x14ac:dyDescent="0.3">
      <c r="A9" s="10" t="s">
        <v>2</v>
      </c>
      <c r="B9" s="83" t="s">
        <v>154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3" t="s">
        <v>39</v>
      </c>
      <c r="B10" s="84" t="s">
        <v>155</v>
      </c>
      <c r="C10" s="85"/>
      <c r="D10" s="85"/>
      <c r="E10" s="85"/>
      <c r="F10" s="85"/>
      <c r="G10" s="85"/>
      <c r="H10" s="85"/>
      <c r="I10" s="85"/>
      <c r="J10" s="85"/>
    </row>
    <row r="11" spans="1:10" ht="24.75" customHeight="1" x14ac:dyDescent="0.3">
      <c r="A11" s="14"/>
      <c r="B11" s="86" t="s">
        <v>156</v>
      </c>
      <c r="C11" s="87"/>
      <c r="D11" s="87"/>
      <c r="E11" s="87"/>
      <c r="F11" s="87"/>
      <c r="G11" s="87"/>
      <c r="H11" s="87"/>
      <c r="I11" s="87"/>
      <c r="J11" s="87"/>
    </row>
    <row r="12" spans="1:10" ht="24.75" customHeight="1" x14ac:dyDescent="0.3">
      <c r="A12" s="10" t="s">
        <v>41</v>
      </c>
      <c r="B12" s="81" t="s">
        <v>157</v>
      </c>
      <c r="C12" s="81"/>
      <c r="D12" s="81"/>
      <c r="E12" s="81"/>
      <c r="F12" s="73" t="s">
        <v>42</v>
      </c>
      <c r="G12" s="73"/>
      <c r="H12" s="81" t="s">
        <v>143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10" t="s">
        <v>45</v>
      </c>
      <c r="B14" s="81" t="s">
        <v>158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51</v>
      </c>
      <c r="E17" s="81"/>
      <c r="F17" s="81" t="s">
        <v>133</v>
      </c>
      <c r="G17" s="81"/>
      <c r="H17" s="81" t="s">
        <v>355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136</v>
      </c>
      <c r="F19" s="81"/>
      <c r="G19" s="10" t="s">
        <v>57</v>
      </c>
      <c r="H19" s="81" t="s">
        <v>159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240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258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259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260</v>
      </c>
      <c r="C6" s="81"/>
      <c r="D6" s="10" t="s">
        <v>34</v>
      </c>
      <c r="E6" s="81"/>
      <c r="F6" s="81"/>
      <c r="G6" s="10" t="s">
        <v>35</v>
      </c>
      <c r="H6" s="82" t="s">
        <v>261</v>
      </c>
      <c r="I6" s="81"/>
      <c r="J6" s="81"/>
    </row>
    <row r="7" spans="1:10" ht="24.75" customHeight="1" x14ac:dyDescent="0.3">
      <c r="A7" s="10" t="s">
        <v>36</v>
      </c>
      <c r="B7" s="81" t="s">
        <v>262</v>
      </c>
      <c r="C7" s="81"/>
      <c r="D7" s="10" t="s">
        <v>34</v>
      </c>
      <c r="E7" s="81"/>
      <c r="F7" s="81"/>
      <c r="G7" s="10" t="s">
        <v>35</v>
      </c>
      <c r="H7" s="82" t="s">
        <v>263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264</v>
      </c>
      <c r="F8" s="81"/>
      <c r="G8" s="10" t="s">
        <v>38</v>
      </c>
      <c r="H8" s="81">
        <v>24</v>
      </c>
      <c r="I8" s="81"/>
      <c r="J8" s="81"/>
    </row>
    <row r="9" spans="1:10" ht="24.75" customHeight="1" x14ac:dyDescent="0.3">
      <c r="A9" s="10" t="s">
        <v>2</v>
      </c>
      <c r="B9" s="83" t="s">
        <v>378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265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377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266</v>
      </c>
      <c r="C12" s="81"/>
      <c r="D12" s="81"/>
      <c r="E12" s="81"/>
      <c r="F12" s="73" t="s">
        <v>42</v>
      </c>
      <c r="G12" s="73"/>
      <c r="H12" s="81" t="s">
        <v>267</v>
      </c>
      <c r="I12" s="81"/>
      <c r="J12" s="81"/>
    </row>
    <row r="13" spans="1:10" ht="24.75" customHeight="1" x14ac:dyDescent="0.3">
      <c r="A13" s="10" t="s">
        <v>43</v>
      </c>
      <c r="B13" s="81" t="s">
        <v>268</v>
      </c>
      <c r="C13" s="81"/>
      <c r="D13" s="81"/>
      <c r="E13" s="81"/>
      <c r="F13" s="73" t="s">
        <v>44</v>
      </c>
      <c r="G13" s="73"/>
      <c r="H13" s="81" t="s">
        <v>269</v>
      </c>
      <c r="I13" s="81"/>
      <c r="J13" s="81"/>
    </row>
    <row r="14" spans="1:10" ht="24.75" customHeight="1" x14ac:dyDescent="0.3">
      <c r="A14" s="10" t="s">
        <v>45</v>
      </c>
      <c r="B14" s="81" t="s">
        <v>271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270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183</v>
      </c>
      <c r="E17" s="81"/>
      <c r="F17" s="81" t="s">
        <v>133</v>
      </c>
      <c r="G17" s="81"/>
      <c r="H17" s="81" t="s">
        <v>249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136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  <hyperlink ref="H7" r:id="rId2"/>
  </hyperlinks>
  <printOptions horizontalCentered="1"/>
  <pageMargins left="0" right="0" top="0.74803149606299213" bottom="0.74803149606299213" header="0.31496062992125984" footer="0.31496062992125984"/>
  <pageSetup paperSize="9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31"/>
      <c r="B3" s="31"/>
      <c r="C3" s="31"/>
      <c r="D3" s="31"/>
      <c r="E3" s="31"/>
      <c r="F3" s="31"/>
      <c r="G3" s="44" t="s">
        <v>283</v>
      </c>
      <c r="H3" s="44"/>
      <c r="I3" s="31"/>
      <c r="J3" s="31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45" t="s">
        <v>296</v>
      </c>
      <c r="H4" s="45"/>
      <c r="I4" s="3"/>
      <c r="J4" s="3"/>
    </row>
    <row r="5" spans="1:10" ht="24.75" customHeight="1" x14ac:dyDescent="0.3">
      <c r="A5" s="35" t="s">
        <v>31</v>
      </c>
      <c r="B5" s="81" t="s">
        <v>297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35" t="s">
        <v>33</v>
      </c>
      <c r="B6" s="81"/>
      <c r="C6" s="81"/>
      <c r="D6" s="35" t="s">
        <v>34</v>
      </c>
      <c r="E6" s="81"/>
      <c r="F6" s="81"/>
      <c r="G6" s="35" t="s">
        <v>35</v>
      </c>
      <c r="H6" s="82"/>
      <c r="I6" s="81"/>
      <c r="J6" s="81"/>
    </row>
    <row r="7" spans="1:10" ht="24.75" customHeight="1" x14ac:dyDescent="0.3">
      <c r="A7" s="35" t="s">
        <v>36</v>
      </c>
      <c r="B7" s="81" t="s">
        <v>298</v>
      </c>
      <c r="C7" s="81"/>
      <c r="D7" s="35" t="s">
        <v>34</v>
      </c>
      <c r="E7" s="81"/>
      <c r="F7" s="81"/>
      <c r="G7" s="35" t="s">
        <v>35</v>
      </c>
      <c r="H7" s="82" t="s">
        <v>299</v>
      </c>
      <c r="I7" s="81"/>
      <c r="J7" s="81"/>
    </row>
    <row r="8" spans="1:10" ht="24.75" customHeight="1" x14ac:dyDescent="0.3">
      <c r="A8" s="35" t="s">
        <v>1</v>
      </c>
      <c r="B8" s="81" t="s">
        <v>7</v>
      </c>
      <c r="C8" s="81"/>
      <c r="D8" s="35" t="s">
        <v>37</v>
      </c>
      <c r="E8" s="89" t="s">
        <v>300</v>
      </c>
      <c r="F8" s="90"/>
      <c r="G8" s="35" t="s">
        <v>38</v>
      </c>
      <c r="H8" s="81">
        <v>13</v>
      </c>
      <c r="I8" s="81"/>
      <c r="J8" s="81"/>
    </row>
    <row r="9" spans="1:10" ht="24.75" customHeight="1" x14ac:dyDescent="0.3">
      <c r="A9" s="35" t="s">
        <v>2</v>
      </c>
      <c r="B9" s="83" t="s">
        <v>379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35" t="s">
        <v>39</v>
      </c>
      <c r="B10" s="83" t="s">
        <v>301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35" t="s">
        <v>40</v>
      </c>
      <c r="B11" s="83" t="s">
        <v>302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35" t="s">
        <v>41</v>
      </c>
      <c r="B12" s="81" t="s">
        <v>303</v>
      </c>
      <c r="C12" s="81"/>
      <c r="D12" s="81"/>
      <c r="E12" s="81"/>
      <c r="F12" s="73" t="s">
        <v>42</v>
      </c>
      <c r="G12" s="73"/>
      <c r="H12" s="81" t="s">
        <v>267</v>
      </c>
      <c r="I12" s="81"/>
      <c r="J12" s="81"/>
    </row>
    <row r="13" spans="1:10" ht="24.75" customHeight="1" x14ac:dyDescent="0.3">
      <c r="A13" s="35" t="s">
        <v>43</v>
      </c>
      <c r="B13" s="81" t="s">
        <v>304</v>
      </c>
      <c r="C13" s="81"/>
      <c r="D13" s="81"/>
      <c r="E13" s="81"/>
      <c r="F13" s="73" t="s">
        <v>44</v>
      </c>
      <c r="G13" s="73"/>
      <c r="H13" s="81" t="s">
        <v>305</v>
      </c>
      <c r="I13" s="81"/>
      <c r="J13" s="81"/>
    </row>
    <row r="14" spans="1:10" ht="24.75" customHeight="1" x14ac:dyDescent="0.3">
      <c r="A14" s="35" t="s">
        <v>45</v>
      </c>
      <c r="B14" s="81" t="s">
        <v>306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35" t="s">
        <v>47</v>
      </c>
      <c r="B15" s="81"/>
      <c r="C15" s="81"/>
      <c r="D15" s="81"/>
      <c r="E15" s="81"/>
      <c r="F15" s="73" t="s">
        <v>48</v>
      </c>
      <c r="G15" s="73"/>
      <c r="H15" s="81"/>
      <c r="I15" s="81"/>
      <c r="J15" s="81"/>
    </row>
    <row r="16" spans="1:10" ht="24.75" customHeight="1" x14ac:dyDescent="0.3">
      <c r="A16" s="35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35" t="s">
        <v>50</v>
      </c>
      <c r="B17" s="81" t="s">
        <v>307</v>
      </c>
      <c r="C17" s="81"/>
      <c r="D17" s="81" t="s">
        <v>51</v>
      </c>
      <c r="E17" s="81"/>
      <c r="F17" s="81" t="s">
        <v>294</v>
      </c>
      <c r="G17" s="81"/>
      <c r="H17" s="81" t="s">
        <v>308</v>
      </c>
      <c r="I17" s="81"/>
      <c r="J17" s="81"/>
    </row>
    <row r="18" spans="1:10" ht="24.75" customHeight="1" x14ac:dyDescent="0.3">
      <c r="A18" s="35" t="s">
        <v>53</v>
      </c>
      <c r="B18" s="81" t="s">
        <v>309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35" t="s">
        <v>55</v>
      </c>
      <c r="B19" s="81" t="s">
        <v>74</v>
      </c>
      <c r="C19" s="81"/>
      <c r="D19" s="35" t="s">
        <v>56</v>
      </c>
      <c r="E19" s="81" t="s">
        <v>310</v>
      </c>
      <c r="F19" s="81"/>
      <c r="G19" s="35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31"/>
      <c r="B3" s="31"/>
      <c r="C3" s="31"/>
      <c r="D3" s="31"/>
      <c r="E3" s="31"/>
      <c r="F3" s="31"/>
      <c r="G3" s="44" t="s">
        <v>283</v>
      </c>
      <c r="H3" s="44"/>
      <c r="I3" s="31"/>
      <c r="J3" s="31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45" t="s">
        <v>284</v>
      </c>
      <c r="H4" s="45"/>
      <c r="I4" s="3"/>
      <c r="J4" s="3"/>
    </row>
    <row r="5" spans="1:10" ht="24.75" customHeight="1" x14ac:dyDescent="0.3">
      <c r="A5" s="35" t="s">
        <v>31</v>
      </c>
      <c r="B5" s="81" t="s">
        <v>285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35" t="s">
        <v>33</v>
      </c>
      <c r="B6" s="81"/>
      <c r="C6" s="81"/>
      <c r="D6" s="35" t="s">
        <v>34</v>
      </c>
      <c r="E6" s="81"/>
      <c r="F6" s="81"/>
      <c r="G6" s="35" t="s">
        <v>35</v>
      </c>
      <c r="H6" s="82"/>
      <c r="I6" s="81"/>
      <c r="J6" s="81"/>
    </row>
    <row r="7" spans="1:10" ht="24.75" customHeight="1" x14ac:dyDescent="0.3">
      <c r="A7" s="35" t="s">
        <v>36</v>
      </c>
      <c r="B7" s="81" t="s">
        <v>286</v>
      </c>
      <c r="C7" s="81"/>
      <c r="D7" s="35" t="s">
        <v>34</v>
      </c>
      <c r="E7" s="81"/>
      <c r="F7" s="81"/>
      <c r="G7" s="35" t="s">
        <v>35</v>
      </c>
      <c r="H7" s="82" t="s">
        <v>287</v>
      </c>
      <c r="I7" s="81"/>
      <c r="J7" s="81"/>
    </row>
    <row r="8" spans="1:10" ht="24.75" customHeight="1" x14ac:dyDescent="0.3">
      <c r="A8" s="35" t="s">
        <v>1</v>
      </c>
      <c r="B8" s="81" t="s">
        <v>7</v>
      </c>
      <c r="C8" s="81"/>
      <c r="D8" s="35" t="s">
        <v>37</v>
      </c>
      <c r="E8" s="81" t="s">
        <v>288</v>
      </c>
      <c r="F8" s="81"/>
      <c r="G8" s="35" t="s">
        <v>38</v>
      </c>
      <c r="H8" s="81">
        <v>32</v>
      </c>
      <c r="I8" s="81"/>
      <c r="J8" s="81"/>
    </row>
    <row r="9" spans="1:10" ht="24.75" customHeight="1" x14ac:dyDescent="0.3">
      <c r="A9" s="35" t="s">
        <v>2</v>
      </c>
      <c r="B9" s="83" t="s">
        <v>380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35" t="s">
        <v>39</v>
      </c>
      <c r="B10" s="83" t="s">
        <v>289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35" t="s">
        <v>40</v>
      </c>
      <c r="B11" s="83" t="s">
        <v>290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35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35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291</v>
      </c>
      <c r="I13" s="81"/>
      <c r="J13" s="81"/>
    </row>
    <row r="14" spans="1:10" ht="24.75" customHeight="1" x14ac:dyDescent="0.3">
      <c r="A14" s="35" t="s">
        <v>45</v>
      </c>
      <c r="B14" s="81" t="s">
        <v>292</v>
      </c>
      <c r="C14" s="81"/>
      <c r="D14" s="81"/>
      <c r="E14" s="81"/>
      <c r="F14" s="73" t="s">
        <v>46</v>
      </c>
      <c r="G14" s="73"/>
      <c r="H14" s="81" t="s">
        <v>257</v>
      </c>
      <c r="I14" s="81"/>
      <c r="J14" s="81"/>
    </row>
    <row r="15" spans="1:10" ht="24.75" customHeight="1" x14ac:dyDescent="0.3">
      <c r="A15" s="35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35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35" t="s">
        <v>50</v>
      </c>
      <c r="B17" s="81" t="s">
        <v>293</v>
      </c>
      <c r="C17" s="81"/>
      <c r="D17" s="81" t="s">
        <v>51</v>
      </c>
      <c r="E17" s="81"/>
      <c r="F17" s="81" t="s">
        <v>294</v>
      </c>
      <c r="G17" s="81"/>
      <c r="H17" s="81" t="s">
        <v>52</v>
      </c>
      <c r="I17" s="81"/>
      <c r="J17" s="81"/>
    </row>
    <row r="18" spans="1:10" ht="24.75" customHeight="1" x14ac:dyDescent="0.3">
      <c r="A18" s="35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35" t="s">
        <v>55</v>
      </c>
      <c r="B19" s="81" t="s">
        <v>295</v>
      </c>
      <c r="C19" s="81"/>
      <c r="D19" s="35" t="s">
        <v>56</v>
      </c>
      <c r="E19" s="81" t="s">
        <v>74</v>
      </c>
      <c r="F19" s="81"/>
      <c r="G19" s="35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5"/>
      <c r="B3" s="55"/>
      <c r="C3" s="55"/>
      <c r="D3" s="55"/>
      <c r="E3" s="55"/>
      <c r="F3" s="55"/>
      <c r="G3" s="44" t="s">
        <v>340</v>
      </c>
      <c r="H3" s="44"/>
      <c r="I3" s="55"/>
      <c r="J3" s="55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45" t="s">
        <v>341</v>
      </c>
      <c r="H4" s="45"/>
      <c r="I4" s="3"/>
      <c r="J4" s="3"/>
    </row>
    <row r="5" spans="1:10" ht="24.75" customHeight="1" x14ac:dyDescent="0.3">
      <c r="A5" s="56" t="s">
        <v>31</v>
      </c>
      <c r="B5" s="81" t="s">
        <v>342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56" t="s">
        <v>33</v>
      </c>
      <c r="B6" s="81"/>
      <c r="C6" s="81"/>
      <c r="D6" s="56" t="s">
        <v>34</v>
      </c>
      <c r="E6" s="81"/>
      <c r="F6" s="81"/>
      <c r="G6" s="56" t="s">
        <v>35</v>
      </c>
      <c r="H6" s="82"/>
      <c r="I6" s="81"/>
      <c r="J6" s="81"/>
    </row>
    <row r="7" spans="1:10" ht="24.75" customHeight="1" x14ac:dyDescent="0.3">
      <c r="A7" s="56" t="s">
        <v>36</v>
      </c>
      <c r="B7" s="81" t="s">
        <v>343</v>
      </c>
      <c r="C7" s="81"/>
      <c r="D7" s="56" t="s">
        <v>34</v>
      </c>
      <c r="E7" s="81"/>
      <c r="F7" s="81"/>
      <c r="G7" s="56" t="s">
        <v>35</v>
      </c>
      <c r="H7" s="82" t="s">
        <v>344</v>
      </c>
      <c r="I7" s="81"/>
      <c r="J7" s="81"/>
    </row>
    <row r="8" spans="1:10" ht="24.75" customHeight="1" x14ac:dyDescent="0.3">
      <c r="A8" s="56" t="s">
        <v>1</v>
      </c>
      <c r="B8" s="81" t="s">
        <v>7</v>
      </c>
      <c r="C8" s="81"/>
      <c r="D8" s="56" t="s">
        <v>37</v>
      </c>
      <c r="E8" s="81" t="s">
        <v>345</v>
      </c>
      <c r="F8" s="81"/>
      <c r="G8" s="56" t="s">
        <v>38</v>
      </c>
      <c r="H8" s="81">
        <v>8</v>
      </c>
      <c r="I8" s="81"/>
      <c r="J8" s="81"/>
    </row>
    <row r="9" spans="1:10" ht="24.75" customHeight="1" x14ac:dyDescent="0.3">
      <c r="A9" s="56" t="s">
        <v>2</v>
      </c>
      <c r="B9" s="83" t="s">
        <v>381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6" t="s">
        <v>39</v>
      </c>
      <c r="B10" s="83" t="s">
        <v>189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6" t="s">
        <v>40</v>
      </c>
      <c r="B11" s="83" t="s">
        <v>346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56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56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347</v>
      </c>
      <c r="I13" s="81"/>
      <c r="J13" s="81"/>
    </row>
    <row r="14" spans="1:10" ht="24.75" customHeight="1" x14ac:dyDescent="0.3">
      <c r="A14" s="56" t="s">
        <v>45</v>
      </c>
      <c r="B14" s="81" t="s">
        <v>348</v>
      </c>
      <c r="C14" s="81"/>
      <c r="D14" s="81"/>
      <c r="E14" s="81"/>
      <c r="F14" s="73" t="s">
        <v>46</v>
      </c>
      <c r="G14" s="73"/>
      <c r="H14" s="81" t="s">
        <v>349</v>
      </c>
      <c r="I14" s="81"/>
      <c r="J14" s="81"/>
    </row>
    <row r="15" spans="1:10" ht="24.75" customHeight="1" x14ac:dyDescent="0.3">
      <c r="A15" s="56" t="s">
        <v>47</v>
      </c>
      <c r="B15" s="81" t="s">
        <v>342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56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56" t="s">
        <v>50</v>
      </c>
      <c r="B17" s="81" t="s">
        <v>224</v>
      </c>
      <c r="C17" s="81"/>
      <c r="D17" s="81" t="s">
        <v>183</v>
      </c>
      <c r="E17" s="81"/>
      <c r="F17" s="81" t="s">
        <v>294</v>
      </c>
      <c r="G17" s="81"/>
      <c r="H17" s="81" t="s">
        <v>52</v>
      </c>
      <c r="I17" s="81"/>
      <c r="J17" s="81"/>
    </row>
    <row r="18" spans="1:10" ht="24.75" customHeight="1" x14ac:dyDescent="0.3">
      <c r="A18" s="56" t="s">
        <v>53</v>
      </c>
      <c r="B18" s="81" t="s">
        <v>350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56" t="s">
        <v>55</v>
      </c>
      <c r="B19" s="81" t="s">
        <v>351</v>
      </c>
      <c r="C19" s="81"/>
      <c r="D19" s="56" t="s">
        <v>56</v>
      </c>
      <c r="E19" s="81" t="s">
        <v>352</v>
      </c>
      <c r="F19" s="81"/>
      <c r="G19" s="56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5"/>
      <c r="B3" s="55"/>
      <c r="C3" s="55"/>
      <c r="D3" s="55"/>
      <c r="E3" s="55"/>
      <c r="F3" s="55"/>
      <c r="G3" s="44" t="s">
        <v>329</v>
      </c>
      <c r="H3" s="44"/>
      <c r="I3" s="55"/>
      <c r="J3" s="55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45" t="s">
        <v>330</v>
      </c>
      <c r="H4" s="45"/>
      <c r="I4" s="3"/>
      <c r="J4" s="3"/>
    </row>
    <row r="5" spans="1:10" ht="24.75" customHeight="1" x14ac:dyDescent="0.3">
      <c r="A5" s="56" t="s">
        <v>31</v>
      </c>
      <c r="B5" s="81" t="s">
        <v>331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56" t="s">
        <v>33</v>
      </c>
      <c r="B6" s="81"/>
      <c r="C6" s="81"/>
      <c r="D6" s="56" t="s">
        <v>34</v>
      </c>
      <c r="E6" s="81"/>
      <c r="F6" s="81"/>
      <c r="G6" s="56" t="s">
        <v>35</v>
      </c>
      <c r="H6" s="82"/>
      <c r="I6" s="81"/>
      <c r="J6" s="81"/>
    </row>
    <row r="7" spans="1:10" ht="24.75" customHeight="1" x14ac:dyDescent="0.3">
      <c r="A7" s="56" t="s">
        <v>36</v>
      </c>
      <c r="B7" s="81" t="s">
        <v>332</v>
      </c>
      <c r="C7" s="81"/>
      <c r="D7" s="56" t="s">
        <v>34</v>
      </c>
      <c r="E7" s="81"/>
      <c r="F7" s="81"/>
      <c r="G7" s="56" t="s">
        <v>35</v>
      </c>
      <c r="H7" s="82" t="s">
        <v>333</v>
      </c>
      <c r="I7" s="81"/>
      <c r="J7" s="81"/>
    </row>
    <row r="8" spans="1:10" ht="24.75" customHeight="1" x14ac:dyDescent="0.3">
      <c r="A8" s="56" t="s">
        <v>1</v>
      </c>
      <c r="B8" s="81" t="s">
        <v>7</v>
      </c>
      <c r="C8" s="81"/>
      <c r="D8" s="56" t="s">
        <v>37</v>
      </c>
      <c r="E8" s="81" t="s">
        <v>334</v>
      </c>
      <c r="F8" s="81"/>
      <c r="G8" s="56" t="s">
        <v>38</v>
      </c>
      <c r="H8" s="81">
        <v>26</v>
      </c>
      <c r="I8" s="81"/>
      <c r="J8" s="81"/>
    </row>
    <row r="9" spans="1:10" ht="24.75" customHeight="1" x14ac:dyDescent="0.3">
      <c r="A9" s="56" t="s">
        <v>2</v>
      </c>
      <c r="B9" s="83" t="s">
        <v>382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6" t="s">
        <v>39</v>
      </c>
      <c r="B10" s="83" t="s">
        <v>335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6" t="s">
        <v>40</v>
      </c>
      <c r="B11" s="83" t="s">
        <v>336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56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56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337</v>
      </c>
      <c r="I13" s="81"/>
      <c r="J13" s="81"/>
    </row>
    <row r="14" spans="1:10" ht="24.75" customHeight="1" x14ac:dyDescent="0.3">
      <c r="A14" s="56" t="s">
        <v>45</v>
      </c>
      <c r="B14" s="81" t="s">
        <v>338</v>
      </c>
      <c r="C14" s="81"/>
      <c r="D14" s="81"/>
      <c r="E14" s="81"/>
      <c r="F14" s="73" t="s">
        <v>46</v>
      </c>
      <c r="G14" s="73"/>
      <c r="H14" s="81" t="s">
        <v>339</v>
      </c>
      <c r="I14" s="81"/>
      <c r="J14" s="81"/>
    </row>
    <row r="15" spans="1:10" ht="24.75" customHeight="1" x14ac:dyDescent="0.3">
      <c r="A15" s="56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56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56" t="s">
        <v>50</v>
      </c>
      <c r="B17" s="81" t="s">
        <v>224</v>
      </c>
      <c r="C17" s="81"/>
      <c r="D17" s="81" t="s">
        <v>183</v>
      </c>
      <c r="E17" s="81"/>
      <c r="F17" s="81" t="s">
        <v>294</v>
      </c>
      <c r="G17" s="81"/>
      <c r="H17" s="81" t="s">
        <v>52</v>
      </c>
      <c r="I17" s="81"/>
      <c r="J17" s="81"/>
    </row>
    <row r="18" spans="1:10" ht="24.75" customHeight="1" x14ac:dyDescent="0.3">
      <c r="A18" s="56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56" t="s">
        <v>55</v>
      </c>
      <c r="B19" s="81" t="s">
        <v>74</v>
      </c>
      <c r="C19" s="81"/>
      <c r="D19" s="56" t="s">
        <v>56</v>
      </c>
      <c r="E19" s="81" t="s">
        <v>74</v>
      </c>
      <c r="F19" s="81"/>
      <c r="G19" s="56" t="s">
        <v>57</v>
      </c>
      <c r="H19" s="81" t="s">
        <v>74</v>
      </c>
      <c r="I19" s="81"/>
      <c r="J19" s="81"/>
    </row>
  </sheetData>
  <mergeCells count="43">
    <mergeCell ref="B6:C6"/>
    <mergeCell ref="E6:F6"/>
    <mergeCell ref="H6:J6"/>
    <mergeCell ref="A1:J1"/>
    <mergeCell ref="A2:J2"/>
    <mergeCell ref="B5:D5"/>
    <mergeCell ref="E5:F5"/>
    <mergeCell ref="G5:J5"/>
    <mergeCell ref="B7:C7"/>
    <mergeCell ref="E7:F7"/>
    <mergeCell ref="H7:J7"/>
    <mergeCell ref="B8:C8"/>
    <mergeCell ref="E8:F8"/>
    <mergeCell ref="H8:J8"/>
    <mergeCell ref="B9:J9"/>
    <mergeCell ref="B10:J10"/>
    <mergeCell ref="B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C16"/>
    <mergeCell ref="D16:E16"/>
    <mergeCell ref="F16:G16"/>
    <mergeCell ref="H16:J16"/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7" t="s">
        <v>31</v>
      </c>
      <c r="B4" s="81" t="s">
        <v>519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7" t="s">
        <v>33</v>
      </c>
      <c r="B5" s="81" t="s">
        <v>385</v>
      </c>
      <c r="C5" s="81"/>
      <c r="D5" s="57" t="s">
        <v>34</v>
      </c>
      <c r="E5" s="81" t="s">
        <v>383</v>
      </c>
      <c r="F5" s="81"/>
      <c r="G5" s="57" t="s">
        <v>35</v>
      </c>
      <c r="H5" s="92" t="s">
        <v>383</v>
      </c>
      <c r="I5" s="93"/>
      <c r="J5" s="93"/>
    </row>
    <row r="6" spans="1:10" ht="24.75" customHeight="1" x14ac:dyDescent="0.3">
      <c r="A6" s="57" t="s">
        <v>36</v>
      </c>
      <c r="B6" s="81" t="s">
        <v>386</v>
      </c>
      <c r="C6" s="81"/>
      <c r="D6" s="57" t="s">
        <v>34</v>
      </c>
      <c r="E6" s="81"/>
      <c r="F6" s="81"/>
      <c r="G6" s="57" t="s">
        <v>35</v>
      </c>
      <c r="H6" s="82" t="s">
        <v>387</v>
      </c>
      <c r="I6" s="81"/>
      <c r="J6" s="81"/>
    </row>
    <row r="7" spans="1:10" ht="24.75" customHeight="1" x14ac:dyDescent="0.3">
      <c r="A7" s="57" t="s">
        <v>1</v>
      </c>
      <c r="B7" s="81" t="s">
        <v>94</v>
      </c>
      <c r="C7" s="81"/>
      <c r="D7" s="57" t="s">
        <v>37</v>
      </c>
      <c r="E7" s="81" t="s">
        <v>449</v>
      </c>
      <c r="F7" s="81"/>
      <c r="G7" s="57" t="s">
        <v>38</v>
      </c>
      <c r="H7" s="81">
        <v>20</v>
      </c>
      <c r="I7" s="81"/>
      <c r="J7" s="81"/>
    </row>
    <row r="8" spans="1:10" ht="24.75" customHeight="1" x14ac:dyDescent="0.3">
      <c r="A8" s="57" t="s">
        <v>2</v>
      </c>
      <c r="B8" s="83" t="s">
        <v>388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7" t="s">
        <v>39</v>
      </c>
      <c r="B9" s="83" t="s">
        <v>389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7" t="s">
        <v>40</v>
      </c>
      <c r="B10" s="83" t="s">
        <v>390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7" t="s">
        <v>41</v>
      </c>
      <c r="B11" s="81" t="s">
        <v>391</v>
      </c>
      <c r="C11" s="81"/>
      <c r="D11" s="81"/>
      <c r="E11" s="81"/>
      <c r="F11" s="73" t="s">
        <v>42</v>
      </c>
      <c r="G11" s="73"/>
      <c r="H11" s="81" t="s">
        <v>495</v>
      </c>
      <c r="I11" s="81"/>
      <c r="J11" s="81"/>
    </row>
    <row r="12" spans="1:10" ht="24.75" customHeight="1" x14ac:dyDescent="0.3">
      <c r="A12" s="57" t="s">
        <v>43</v>
      </c>
      <c r="B12" s="81" t="s">
        <v>392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7" t="s">
        <v>45</v>
      </c>
      <c r="B13" s="81" t="s">
        <v>383</v>
      </c>
      <c r="C13" s="81"/>
      <c r="D13" s="81"/>
      <c r="E13" s="81"/>
      <c r="F13" s="73" t="s">
        <v>46</v>
      </c>
      <c r="G13" s="73"/>
      <c r="H13" s="91" t="s">
        <v>119</v>
      </c>
      <c r="I13" s="81"/>
      <c r="J13" s="81"/>
    </row>
    <row r="14" spans="1:10" ht="24.75" customHeight="1" x14ac:dyDescent="0.3">
      <c r="A14" s="57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7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7" t="s">
        <v>50</v>
      </c>
      <c r="B16" s="81" t="s">
        <v>224</v>
      </c>
      <c r="C16" s="81"/>
      <c r="D16" s="81" t="s">
        <v>384</v>
      </c>
      <c r="E16" s="81"/>
      <c r="F16" s="81" t="s">
        <v>400</v>
      </c>
      <c r="G16" s="81"/>
      <c r="H16" s="81" t="s">
        <v>52</v>
      </c>
      <c r="I16" s="81"/>
      <c r="J16" s="81"/>
    </row>
    <row r="17" spans="1:10" ht="24.75" customHeight="1" x14ac:dyDescent="0.3">
      <c r="A17" s="57" t="s">
        <v>53</v>
      </c>
      <c r="B17" s="81" t="s">
        <v>84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7" t="s">
        <v>55</v>
      </c>
      <c r="B18" s="81" t="s">
        <v>121</v>
      </c>
      <c r="C18" s="81"/>
      <c r="D18" s="57" t="s">
        <v>56</v>
      </c>
      <c r="E18" s="81" t="s">
        <v>383</v>
      </c>
      <c r="F18" s="81"/>
      <c r="G18" s="57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520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394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395</v>
      </c>
      <c r="C6" s="81"/>
      <c r="D6" s="58" t="s">
        <v>34</v>
      </c>
      <c r="E6" s="81"/>
      <c r="F6" s="81"/>
      <c r="G6" s="58" t="s">
        <v>35</v>
      </c>
      <c r="H6" s="82" t="s">
        <v>497</v>
      </c>
      <c r="I6" s="81"/>
      <c r="J6" s="81"/>
    </row>
    <row r="7" spans="1:10" ht="24.75" customHeight="1" x14ac:dyDescent="0.3">
      <c r="A7" s="58" t="s">
        <v>1</v>
      </c>
      <c r="B7" s="81" t="s">
        <v>496</v>
      </c>
      <c r="C7" s="81"/>
      <c r="D7" s="58" t="s">
        <v>37</v>
      </c>
      <c r="E7" s="81" t="s">
        <v>396</v>
      </c>
      <c r="F7" s="81"/>
      <c r="G7" s="58" t="s">
        <v>38</v>
      </c>
      <c r="H7" s="81">
        <v>21</v>
      </c>
      <c r="I7" s="81"/>
      <c r="J7" s="81"/>
    </row>
    <row r="8" spans="1:10" ht="24.75" customHeight="1" x14ac:dyDescent="0.3">
      <c r="A8" s="58" t="s">
        <v>2</v>
      </c>
      <c r="B8" s="83" t="s">
        <v>397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398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399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498</v>
      </c>
      <c r="I11" s="81"/>
      <c r="J11" s="81"/>
    </row>
    <row r="12" spans="1:10" ht="24.75" customHeight="1" x14ac:dyDescent="0.3">
      <c r="A12" s="58" t="s">
        <v>43</v>
      </c>
      <c r="B12" s="94" t="s">
        <v>527</v>
      </c>
      <c r="C12" s="95"/>
      <c r="D12" s="95"/>
      <c r="E12" s="95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500</v>
      </c>
      <c r="C13" s="81"/>
      <c r="D13" s="81"/>
      <c r="E13" s="81"/>
      <c r="F13" s="73" t="s">
        <v>46</v>
      </c>
      <c r="G13" s="73"/>
      <c r="H13" s="91" t="s">
        <v>119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518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170</v>
      </c>
      <c r="C16" s="81"/>
      <c r="D16" s="81" t="s">
        <v>429</v>
      </c>
      <c r="E16" s="81"/>
      <c r="F16" s="81" t="s">
        <v>499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505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B13" sqref="B13:E13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401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402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403</v>
      </c>
      <c r="C6" s="81"/>
      <c r="D6" s="58" t="s">
        <v>34</v>
      </c>
      <c r="E6" s="81" t="s">
        <v>501</v>
      </c>
      <c r="F6" s="81"/>
      <c r="G6" s="58" t="s">
        <v>35</v>
      </c>
      <c r="H6" s="82" t="s">
        <v>404</v>
      </c>
      <c r="I6" s="81"/>
      <c r="J6" s="81"/>
    </row>
    <row r="7" spans="1:10" ht="24.75" customHeight="1" x14ac:dyDescent="0.3">
      <c r="A7" s="58" t="s">
        <v>1</v>
      </c>
      <c r="B7" s="81" t="s">
        <v>94</v>
      </c>
      <c r="C7" s="81"/>
      <c r="D7" s="58" t="s">
        <v>37</v>
      </c>
      <c r="E7" s="81" t="s">
        <v>405</v>
      </c>
      <c r="F7" s="81"/>
      <c r="G7" s="58" t="s">
        <v>38</v>
      </c>
      <c r="H7" s="81">
        <v>106</v>
      </c>
      <c r="I7" s="81"/>
      <c r="J7" s="81"/>
    </row>
    <row r="8" spans="1:10" ht="24.75" customHeight="1" x14ac:dyDescent="0.3">
      <c r="A8" s="58" t="s">
        <v>2</v>
      </c>
      <c r="B8" s="83" t="s">
        <v>406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407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502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408</v>
      </c>
      <c r="C11" s="81"/>
      <c r="D11" s="81"/>
      <c r="E11" s="81"/>
      <c r="F11" s="73" t="s">
        <v>42</v>
      </c>
      <c r="G11" s="73"/>
      <c r="H11" s="81" t="s">
        <v>503</v>
      </c>
      <c r="I11" s="81"/>
      <c r="J11" s="81"/>
    </row>
    <row r="12" spans="1:10" ht="24.75" customHeight="1" x14ac:dyDescent="0.3">
      <c r="A12" s="58" t="s">
        <v>43</v>
      </c>
      <c r="B12" s="81" t="s">
        <v>383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409</v>
      </c>
      <c r="C13" s="81"/>
      <c r="D13" s="81"/>
      <c r="E13" s="81"/>
      <c r="F13" s="73" t="s">
        <v>46</v>
      </c>
      <c r="G13" s="73"/>
      <c r="H13" s="91" t="s">
        <v>504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82</v>
      </c>
      <c r="C16" s="81"/>
      <c r="D16" s="81" t="s">
        <v>384</v>
      </c>
      <c r="E16" s="81"/>
      <c r="F16" s="81" t="s">
        <v>182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505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B9" sqref="B9:J9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411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412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413</v>
      </c>
      <c r="C6" s="81"/>
      <c r="D6" s="58" t="s">
        <v>34</v>
      </c>
      <c r="E6" s="81" t="s">
        <v>414</v>
      </c>
      <c r="F6" s="81"/>
      <c r="G6" s="58" t="s">
        <v>35</v>
      </c>
      <c r="H6" s="82" t="s">
        <v>415</v>
      </c>
      <c r="I6" s="81"/>
      <c r="J6" s="81"/>
    </row>
    <row r="7" spans="1:10" ht="24.75" customHeight="1" x14ac:dyDescent="0.3">
      <c r="A7" s="58" t="s">
        <v>1</v>
      </c>
      <c r="B7" s="81" t="s">
        <v>94</v>
      </c>
      <c r="C7" s="81"/>
      <c r="D7" s="58" t="s">
        <v>37</v>
      </c>
      <c r="E7" s="81" t="s">
        <v>506</v>
      </c>
      <c r="F7" s="81"/>
      <c r="G7" s="58" t="s">
        <v>38</v>
      </c>
      <c r="H7" s="81">
        <v>44</v>
      </c>
      <c r="I7" s="81"/>
      <c r="J7" s="81"/>
    </row>
    <row r="8" spans="1:10" ht="24.75" customHeight="1" x14ac:dyDescent="0.3">
      <c r="A8" s="58" t="s">
        <v>2</v>
      </c>
      <c r="B8" s="83" t="s">
        <v>416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417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418</v>
      </c>
      <c r="C11" s="81"/>
      <c r="D11" s="81"/>
      <c r="E11" s="81"/>
      <c r="F11" s="73" t="s">
        <v>42</v>
      </c>
      <c r="G11" s="73"/>
      <c r="H11" s="81" t="s">
        <v>74</v>
      </c>
      <c r="I11" s="81"/>
      <c r="J11" s="81"/>
    </row>
    <row r="12" spans="1:10" ht="24.75" customHeight="1" x14ac:dyDescent="0.3">
      <c r="A12" s="58" t="s">
        <v>43</v>
      </c>
      <c r="B12" s="81" t="s">
        <v>419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393</v>
      </c>
      <c r="C13" s="81"/>
      <c r="D13" s="81"/>
      <c r="E13" s="81"/>
      <c r="F13" s="73" t="s">
        <v>46</v>
      </c>
      <c r="G13" s="73"/>
      <c r="H13" s="91" t="s">
        <v>119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82</v>
      </c>
      <c r="C16" s="81"/>
      <c r="D16" s="81" t="s">
        <v>429</v>
      </c>
      <c r="E16" s="81"/>
      <c r="F16" s="81" t="s">
        <v>182</v>
      </c>
      <c r="G16" s="81"/>
      <c r="H16" s="81" t="s">
        <v>420</v>
      </c>
      <c r="I16" s="81"/>
      <c r="J16" s="81"/>
    </row>
    <row r="17" spans="1:10" ht="24.75" customHeight="1" x14ac:dyDescent="0.3">
      <c r="A17" s="58" t="s">
        <v>53</v>
      </c>
      <c r="B17" s="81" t="s">
        <v>84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521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421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422</v>
      </c>
      <c r="C6" s="81"/>
      <c r="D6" s="58" t="s">
        <v>34</v>
      </c>
      <c r="E6" s="81"/>
      <c r="F6" s="81"/>
      <c r="G6" s="58" t="s">
        <v>35</v>
      </c>
      <c r="H6" s="82" t="s">
        <v>423</v>
      </c>
      <c r="I6" s="81"/>
      <c r="J6" s="81"/>
    </row>
    <row r="7" spans="1:10" ht="24.75" customHeight="1" x14ac:dyDescent="0.3">
      <c r="A7" s="58" t="s">
        <v>1</v>
      </c>
      <c r="B7" s="81" t="s">
        <v>425</v>
      </c>
      <c r="C7" s="81"/>
      <c r="D7" s="58" t="s">
        <v>37</v>
      </c>
      <c r="E7" s="81" t="s">
        <v>424</v>
      </c>
      <c r="F7" s="81"/>
      <c r="G7" s="58" t="s">
        <v>38</v>
      </c>
      <c r="H7" s="81">
        <v>9</v>
      </c>
      <c r="I7" s="81"/>
      <c r="J7" s="81"/>
    </row>
    <row r="8" spans="1:10" ht="24.75" customHeight="1" x14ac:dyDescent="0.3">
      <c r="A8" s="58" t="s">
        <v>2</v>
      </c>
      <c r="B8" s="83" t="s">
        <v>507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426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383</v>
      </c>
      <c r="I11" s="81"/>
      <c r="J11" s="81"/>
    </row>
    <row r="12" spans="1:10" ht="24.75" customHeight="1" x14ac:dyDescent="0.3">
      <c r="A12" s="58" t="s">
        <v>43</v>
      </c>
      <c r="B12" s="81" t="s">
        <v>383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427</v>
      </c>
      <c r="C13" s="81"/>
      <c r="D13" s="81"/>
      <c r="E13" s="81"/>
      <c r="F13" s="73" t="s">
        <v>46</v>
      </c>
      <c r="G13" s="73"/>
      <c r="H13" s="91" t="s">
        <v>119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224</v>
      </c>
      <c r="C16" s="81"/>
      <c r="D16" s="81" t="s">
        <v>384</v>
      </c>
      <c r="E16" s="81"/>
      <c r="F16" s="81" t="s">
        <v>182</v>
      </c>
      <c r="G16" s="81"/>
      <c r="H16" s="81" t="s">
        <v>428</v>
      </c>
      <c r="I16" s="81"/>
      <c r="J16" s="81"/>
    </row>
    <row r="17" spans="1:10" ht="24.75" customHeight="1" x14ac:dyDescent="0.3">
      <c r="A17" s="58" t="s">
        <v>53</v>
      </c>
      <c r="B17" s="81" t="s">
        <v>84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160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161</v>
      </c>
      <c r="H4" s="12"/>
      <c r="I4" s="3"/>
      <c r="J4" s="3"/>
    </row>
    <row r="5" spans="1:10" ht="24.75" customHeight="1" x14ac:dyDescent="0.3">
      <c r="A5" s="10" t="s">
        <v>31</v>
      </c>
      <c r="B5" s="81" t="s">
        <v>162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4</v>
      </c>
      <c r="C6" s="81"/>
      <c r="D6" s="10" t="s">
        <v>34</v>
      </c>
      <c r="E6" s="81"/>
      <c r="F6" s="81"/>
      <c r="G6" s="10" t="s">
        <v>35</v>
      </c>
      <c r="H6" s="82" t="s">
        <v>163</v>
      </c>
      <c r="I6" s="81"/>
      <c r="J6" s="81"/>
    </row>
    <row r="7" spans="1:10" ht="24.75" customHeight="1" x14ac:dyDescent="0.3">
      <c r="A7" s="10" t="s">
        <v>36</v>
      </c>
      <c r="B7" s="81" t="s">
        <v>5</v>
      </c>
      <c r="C7" s="81"/>
      <c r="D7" s="10" t="s">
        <v>34</v>
      </c>
      <c r="E7" s="81"/>
      <c r="F7" s="81"/>
      <c r="G7" s="10" t="s">
        <v>35</v>
      </c>
      <c r="H7" s="82" t="s">
        <v>164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165</v>
      </c>
      <c r="F8" s="81"/>
      <c r="G8" s="10" t="s">
        <v>38</v>
      </c>
      <c r="H8" s="81">
        <v>6</v>
      </c>
      <c r="I8" s="81"/>
      <c r="J8" s="81"/>
    </row>
    <row r="9" spans="1:10" ht="24.75" customHeight="1" x14ac:dyDescent="0.3">
      <c r="A9" s="10" t="s">
        <v>2</v>
      </c>
      <c r="B9" s="83" t="s">
        <v>358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166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167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168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74</v>
      </c>
      <c r="I13" s="81"/>
      <c r="J13" s="81"/>
    </row>
    <row r="14" spans="1:10" ht="24.75" customHeight="1" x14ac:dyDescent="0.3">
      <c r="A14" s="10" t="s">
        <v>45</v>
      </c>
      <c r="B14" s="81" t="s">
        <v>169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170</v>
      </c>
      <c r="C17" s="81"/>
      <c r="D17" s="81" t="s">
        <v>171</v>
      </c>
      <c r="E17" s="81"/>
      <c r="F17" s="81" t="s">
        <v>133</v>
      </c>
      <c r="G17" s="81"/>
      <c r="H17" s="81" t="s">
        <v>172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71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136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  <hyperlink ref="H7" r:id="rId2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522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430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431</v>
      </c>
      <c r="C6" s="81"/>
      <c r="D6" s="58" t="s">
        <v>34</v>
      </c>
      <c r="E6" s="81" t="s">
        <v>432</v>
      </c>
      <c r="F6" s="81"/>
      <c r="G6" s="58" t="s">
        <v>35</v>
      </c>
      <c r="H6" s="82" t="s">
        <v>433</v>
      </c>
      <c r="I6" s="81"/>
      <c r="J6" s="81"/>
    </row>
    <row r="7" spans="1:10" ht="24.75" customHeight="1" x14ac:dyDescent="0.3">
      <c r="A7" s="58" t="s">
        <v>1</v>
      </c>
      <c r="B7" s="81" t="s">
        <v>94</v>
      </c>
      <c r="C7" s="81"/>
      <c r="D7" s="58" t="s">
        <v>37</v>
      </c>
      <c r="E7" s="81" t="s">
        <v>508</v>
      </c>
      <c r="F7" s="81"/>
      <c r="G7" s="58" t="s">
        <v>38</v>
      </c>
      <c r="H7" s="81">
        <v>34</v>
      </c>
      <c r="I7" s="81"/>
      <c r="J7" s="81"/>
    </row>
    <row r="8" spans="1:10" ht="24.75" customHeight="1" x14ac:dyDescent="0.3">
      <c r="A8" s="58" t="s">
        <v>2</v>
      </c>
      <c r="B8" s="83" t="s">
        <v>434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509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435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94" t="s">
        <v>528</v>
      </c>
      <c r="C11" s="95"/>
      <c r="D11" s="95"/>
      <c r="E11" s="95"/>
      <c r="F11" s="73" t="s">
        <v>42</v>
      </c>
      <c r="G11" s="73"/>
      <c r="H11" s="81" t="s">
        <v>498</v>
      </c>
      <c r="I11" s="81"/>
      <c r="J11" s="81"/>
    </row>
    <row r="12" spans="1:10" ht="24.75" customHeight="1" x14ac:dyDescent="0.3">
      <c r="A12" s="58" t="s">
        <v>43</v>
      </c>
      <c r="B12" s="81" t="s">
        <v>436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437</v>
      </c>
      <c r="C13" s="81"/>
      <c r="D13" s="81"/>
      <c r="E13" s="81"/>
      <c r="F13" s="73" t="s">
        <v>46</v>
      </c>
      <c r="G13" s="73"/>
      <c r="H13" s="91" t="s">
        <v>257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224</v>
      </c>
      <c r="C16" s="81"/>
      <c r="D16" s="81" t="s">
        <v>51</v>
      </c>
      <c r="E16" s="81"/>
      <c r="F16" s="81" t="s">
        <v>294</v>
      </c>
      <c r="G16" s="81"/>
      <c r="H16" s="81" t="s">
        <v>438</v>
      </c>
      <c r="I16" s="81"/>
      <c r="J16" s="81"/>
    </row>
    <row r="17" spans="1:10" ht="24.75" customHeight="1" x14ac:dyDescent="0.3">
      <c r="A17" s="58" t="s">
        <v>53</v>
      </c>
      <c r="B17" s="81" t="s">
        <v>510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H13" sqref="H13:J13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523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439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383</v>
      </c>
      <c r="C6" s="81"/>
      <c r="D6" s="58" t="s">
        <v>34</v>
      </c>
      <c r="E6" s="81" t="s">
        <v>440</v>
      </c>
      <c r="F6" s="81"/>
      <c r="G6" s="58" t="s">
        <v>35</v>
      </c>
      <c r="H6" s="82" t="s">
        <v>383</v>
      </c>
      <c r="I6" s="81"/>
      <c r="J6" s="81"/>
    </row>
    <row r="7" spans="1:10" ht="24.75" customHeight="1" x14ac:dyDescent="0.3">
      <c r="A7" s="58" t="s">
        <v>1</v>
      </c>
      <c r="B7" s="81" t="s">
        <v>441</v>
      </c>
      <c r="C7" s="81"/>
      <c r="D7" s="58" t="s">
        <v>37</v>
      </c>
      <c r="E7" s="96" t="s">
        <v>442</v>
      </c>
      <c r="F7" s="95"/>
      <c r="G7" s="58" t="s">
        <v>38</v>
      </c>
      <c r="H7" s="81">
        <v>20</v>
      </c>
      <c r="I7" s="81"/>
      <c r="J7" s="81"/>
    </row>
    <row r="8" spans="1:10" ht="24.75" customHeight="1" x14ac:dyDescent="0.3">
      <c r="A8" s="58" t="s">
        <v>2</v>
      </c>
      <c r="B8" s="83" t="s">
        <v>443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446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444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383</v>
      </c>
      <c r="I11" s="81"/>
      <c r="J11" s="81"/>
    </row>
    <row r="12" spans="1:10" ht="24.75" customHeight="1" x14ac:dyDescent="0.3">
      <c r="A12" s="58" t="s">
        <v>43</v>
      </c>
      <c r="B12" s="81" t="s">
        <v>445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185</v>
      </c>
      <c r="C13" s="81"/>
      <c r="D13" s="81"/>
      <c r="E13" s="81"/>
      <c r="F13" s="73" t="s">
        <v>46</v>
      </c>
      <c r="G13" s="73"/>
      <c r="H13" s="91" t="s">
        <v>447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224</v>
      </c>
      <c r="C16" s="81"/>
      <c r="D16" s="81" t="s">
        <v>51</v>
      </c>
      <c r="E16" s="81"/>
      <c r="F16" s="81" t="s">
        <v>294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84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383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 display="kdk@maeilfoods.com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448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439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450</v>
      </c>
      <c r="C6" s="81"/>
      <c r="D6" s="58" t="s">
        <v>34</v>
      </c>
      <c r="E6" s="81" t="s">
        <v>451</v>
      </c>
      <c r="F6" s="81"/>
      <c r="G6" s="58" t="s">
        <v>35</v>
      </c>
      <c r="H6" s="82" t="s">
        <v>511</v>
      </c>
      <c r="I6" s="81"/>
      <c r="J6" s="81"/>
    </row>
    <row r="7" spans="1:10" ht="24.75" customHeight="1" x14ac:dyDescent="0.3">
      <c r="A7" s="58" t="s">
        <v>1</v>
      </c>
      <c r="B7" s="81" t="s">
        <v>449</v>
      </c>
      <c r="C7" s="81"/>
      <c r="D7" s="58" t="s">
        <v>37</v>
      </c>
      <c r="E7" s="81" t="s">
        <v>496</v>
      </c>
      <c r="F7" s="81"/>
      <c r="G7" s="58" t="s">
        <v>38</v>
      </c>
      <c r="H7" s="81">
        <v>10</v>
      </c>
      <c r="I7" s="81"/>
      <c r="J7" s="81"/>
    </row>
    <row r="8" spans="1:10" ht="24.75" customHeight="1" x14ac:dyDescent="0.3">
      <c r="A8" s="58" t="s">
        <v>2</v>
      </c>
      <c r="B8" s="83" t="s">
        <v>452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453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454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383</v>
      </c>
      <c r="I11" s="81"/>
      <c r="J11" s="81"/>
    </row>
    <row r="12" spans="1:10" ht="24.75" customHeight="1" x14ac:dyDescent="0.3">
      <c r="A12" s="58" t="s">
        <v>43</v>
      </c>
      <c r="B12" s="81" t="s">
        <v>456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97">
        <v>2300000</v>
      </c>
      <c r="C13" s="97"/>
      <c r="D13" s="97"/>
      <c r="E13" s="97"/>
      <c r="F13" s="73" t="s">
        <v>46</v>
      </c>
      <c r="G13" s="73"/>
      <c r="H13" s="91" t="s">
        <v>455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224</v>
      </c>
      <c r="C16" s="81"/>
      <c r="D16" s="81" t="s">
        <v>51</v>
      </c>
      <c r="E16" s="81"/>
      <c r="F16" s="81" t="s">
        <v>294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84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B13" sqref="B13:E13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457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458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459</v>
      </c>
      <c r="C6" s="81"/>
      <c r="D6" s="58" t="s">
        <v>34</v>
      </c>
      <c r="E6" s="81" t="s">
        <v>512</v>
      </c>
      <c r="F6" s="81"/>
      <c r="G6" s="58" t="s">
        <v>35</v>
      </c>
      <c r="H6" s="82" t="s">
        <v>513</v>
      </c>
      <c r="I6" s="81"/>
      <c r="J6" s="81"/>
    </row>
    <row r="7" spans="1:10" ht="24.75" customHeight="1" x14ac:dyDescent="0.3">
      <c r="A7" s="58" t="s">
        <v>1</v>
      </c>
      <c r="B7" s="81" t="s">
        <v>94</v>
      </c>
      <c r="C7" s="81"/>
      <c r="D7" s="58" t="s">
        <v>37</v>
      </c>
      <c r="E7" s="81" t="s">
        <v>496</v>
      </c>
      <c r="F7" s="81"/>
      <c r="G7" s="58" t="s">
        <v>38</v>
      </c>
      <c r="H7" s="81">
        <v>10</v>
      </c>
      <c r="I7" s="81"/>
      <c r="J7" s="81"/>
    </row>
    <row r="8" spans="1:10" ht="24.75" customHeight="1" x14ac:dyDescent="0.3">
      <c r="A8" s="58" t="s">
        <v>2</v>
      </c>
      <c r="B8" s="83" t="s">
        <v>460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461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514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96" t="s">
        <v>462</v>
      </c>
      <c r="I11" s="95"/>
      <c r="J11" s="95"/>
    </row>
    <row r="12" spans="1:10" ht="24.75" customHeight="1" x14ac:dyDescent="0.3">
      <c r="A12" s="58" t="s">
        <v>43</v>
      </c>
      <c r="B12" s="94" t="s">
        <v>529</v>
      </c>
      <c r="C12" s="95"/>
      <c r="D12" s="95"/>
      <c r="E12" s="95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463</v>
      </c>
      <c r="C13" s="81"/>
      <c r="D13" s="81"/>
      <c r="E13" s="81"/>
      <c r="F13" s="73" t="s">
        <v>46</v>
      </c>
      <c r="G13" s="73"/>
      <c r="H13" s="91" t="s">
        <v>447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170</v>
      </c>
      <c r="C16" s="81"/>
      <c r="D16" s="81" t="s">
        <v>429</v>
      </c>
      <c r="E16" s="81"/>
      <c r="F16" s="81" t="s">
        <v>294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505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M21" sqref="M21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465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467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467</v>
      </c>
      <c r="C6" s="81"/>
      <c r="D6" s="58" t="s">
        <v>34</v>
      </c>
      <c r="E6" s="81" t="s">
        <v>468</v>
      </c>
      <c r="F6" s="81"/>
      <c r="G6" s="58" t="s">
        <v>35</v>
      </c>
      <c r="H6" s="82" t="s">
        <v>469</v>
      </c>
      <c r="I6" s="81"/>
      <c r="J6" s="81"/>
    </row>
    <row r="7" spans="1:10" ht="24.75" customHeight="1" x14ac:dyDescent="0.3">
      <c r="A7" s="58" t="s">
        <v>1</v>
      </c>
      <c r="B7" s="81" t="s">
        <v>496</v>
      </c>
      <c r="C7" s="81"/>
      <c r="D7" s="58" t="s">
        <v>37</v>
      </c>
      <c r="E7" s="81" t="s">
        <v>466</v>
      </c>
      <c r="F7" s="81"/>
      <c r="G7" s="58" t="s">
        <v>38</v>
      </c>
      <c r="H7" s="81">
        <v>13</v>
      </c>
      <c r="I7" s="81"/>
      <c r="J7" s="81"/>
    </row>
    <row r="8" spans="1:10" ht="24.75" customHeight="1" x14ac:dyDescent="0.3">
      <c r="A8" s="58" t="s">
        <v>2</v>
      </c>
      <c r="B8" s="83" t="s">
        <v>470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471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472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474</v>
      </c>
      <c r="I11" s="81"/>
      <c r="J11" s="81"/>
    </row>
    <row r="12" spans="1:10" ht="24.75" customHeight="1" x14ac:dyDescent="0.3">
      <c r="A12" s="58" t="s">
        <v>43</v>
      </c>
      <c r="B12" s="81" t="s">
        <v>515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473</v>
      </c>
      <c r="C13" s="81"/>
      <c r="D13" s="81"/>
      <c r="E13" s="81"/>
      <c r="F13" s="73" t="s">
        <v>46</v>
      </c>
      <c r="G13" s="73"/>
      <c r="H13" s="91" t="s">
        <v>447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464</v>
      </c>
      <c r="C16" s="81"/>
      <c r="D16" s="81" t="s">
        <v>51</v>
      </c>
      <c r="E16" s="81"/>
      <c r="F16" s="81" t="s">
        <v>294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84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383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M14" sqref="M14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524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475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475</v>
      </c>
      <c r="C6" s="81"/>
      <c r="D6" s="58" t="s">
        <v>34</v>
      </c>
      <c r="E6" s="81" t="s">
        <v>476</v>
      </c>
      <c r="F6" s="81"/>
      <c r="G6" s="58" t="s">
        <v>35</v>
      </c>
      <c r="H6" s="82" t="s">
        <v>477</v>
      </c>
      <c r="I6" s="81"/>
      <c r="J6" s="81"/>
    </row>
    <row r="7" spans="1:10" ht="24.75" customHeight="1" x14ac:dyDescent="0.3">
      <c r="A7" s="58" t="s">
        <v>1</v>
      </c>
      <c r="B7" s="81" t="s">
        <v>94</v>
      </c>
      <c r="C7" s="81"/>
      <c r="D7" s="58" t="s">
        <v>37</v>
      </c>
      <c r="E7" s="81" t="s">
        <v>478</v>
      </c>
      <c r="F7" s="81"/>
      <c r="G7" s="58" t="s">
        <v>38</v>
      </c>
      <c r="H7" s="81" t="s">
        <v>383</v>
      </c>
      <c r="I7" s="81"/>
      <c r="J7" s="81"/>
    </row>
    <row r="8" spans="1:10" ht="24.75" customHeight="1" x14ac:dyDescent="0.3">
      <c r="A8" s="58" t="s">
        <v>2</v>
      </c>
      <c r="B8" s="83" t="s">
        <v>479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480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278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383</v>
      </c>
      <c r="I11" s="81"/>
      <c r="J11" s="81"/>
    </row>
    <row r="12" spans="1:10" ht="24.75" customHeight="1" x14ac:dyDescent="0.3">
      <c r="A12" s="58" t="s">
        <v>43</v>
      </c>
      <c r="B12" s="96" t="s">
        <v>516</v>
      </c>
      <c r="C12" s="95"/>
      <c r="D12" s="95"/>
      <c r="E12" s="95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481</v>
      </c>
      <c r="C13" s="81"/>
      <c r="D13" s="81"/>
      <c r="E13" s="81"/>
      <c r="F13" s="73" t="s">
        <v>46</v>
      </c>
      <c r="G13" s="73"/>
      <c r="H13" s="91" t="s">
        <v>447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307</v>
      </c>
      <c r="C16" s="81"/>
      <c r="D16" s="81" t="s">
        <v>482</v>
      </c>
      <c r="E16" s="81"/>
      <c r="F16" s="81" t="s">
        <v>294</v>
      </c>
      <c r="G16" s="81"/>
      <c r="H16" s="81" t="s">
        <v>52</v>
      </c>
      <c r="I16" s="81"/>
      <c r="J16" s="81"/>
    </row>
    <row r="17" spans="1:10" ht="24.75" customHeight="1" x14ac:dyDescent="0.3">
      <c r="A17" s="58" t="s">
        <v>53</v>
      </c>
      <c r="B17" s="81" t="s">
        <v>383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E6" sqref="E6:F6"/>
    </sheetView>
  </sheetViews>
  <sheetFormatPr defaultRowHeight="16.5" x14ac:dyDescent="0.3"/>
  <cols>
    <col min="1" max="1" width="10.375" style="6" customWidth="1"/>
    <col min="6" max="6" width="16.375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5" t="s">
        <v>3</v>
      </c>
      <c r="B3" s="3"/>
      <c r="C3" s="3"/>
      <c r="D3" s="3"/>
      <c r="E3" s="3"/>
      <c r="F3" s="3"/>
      <c r="G3" s="12"/>
      <c r="H3" s="12"/>
      <c r="I3" s="3"/>
      <c r="J3" s="3"/>
    </row>
    <row r="4" spans="1:10" ht="24.75" customHeight="1" x14ac:dyDescent="0.3">
      <c r="A4" s="58" t="s">
        <v>31</v>
      </c>
      <c r="B4" s="81" t="s">
        <v>483</v>
      </c>
      <c r="C4" s="81"/>
      <c r="D4" s="81"/>
      <c r="E4" s="73" t="s">
        <v>32</v>
      </c>
      <c r="F4" s="73"/>
      <c r="G4" s="81" t="s">
        <v>383</v>
      </c>
      <c r="H4" s="81"/>
      <c r="I4" s="81"/>
      <c r="J4" s="81"/>
    </row>
    <row r="5" spans="1:10" ht="24.75" customHeight="1" x14ac:dyDescent="0.3">
      <c r="A5" s="58" t="s">
        <v>33</v>
      </c>
      <c r="B5" s="81" t="s">
        <v>484</v>
      </c>
      <c r="C5" s="81"/>
      <c r="D5" s="58" t="s">
        <v>34</v>
      </c>
      <c r="E5" s="81" t="s">
        <v>383</v>
      </c>
      <c r="F5" s="81"/>
      <c r="G5" s="58" t="s">
        <v>35</v>
      </c>
      <c r="H5" s="92" t="s">
        <v>383</v>
      </c>
      <c r="I5" s="93"/>
      <c r="J5" s="93"/>
    </row>
    <row r="6" spans="1:10" ht="24.75" customHeight="1" x14ac:dyDescent="0.3">
      <c r="A6" s="58" t="s">
        <v>36</v>
      </c>
      <c r="B6" s="81" t="s">
        <v>485</v>
      </c>
      <c r="C6" s="81"/>
      <c r="D6" s="58" t="s">
        <v>34</v>
      </c>
      <c r="E6" s="81"/>
      <c r="F6" s="81"/>
      <c r="G6" s="58" t="s">
        <v>35</v>
      </c>
      <c r="H6" s="82" t="s">
        <v>486</v>
      </c>
      <c r="I6" s="81"/>
      <c r="J6" s="81"/>
    </row>
    <row r="7" spans="1:10" ht="24.75" customHeight="1" x14ac:dyDescent="0.3">
      <c r="A7" s="58" t="s">
        <v>1</v>
      </c>
      <c r="B7" s="81" t="s">
        <v>487</v>
      </c>
      <c r="C7" s="81"/>
      <c r="D7" s="58" t="s">
        <v>37</v>
      </c>
      <c r="E7" s="81" t="s">
        <v>488</v>
      </c>
      <c r="F7" s="81"/>
      <c r="G7" s="58" t="s">
        <v>38</v>
      </c>
      <c r="H7" s="81">
        <v>5</v>
      </c>
      <c r="I7" s="81"/>
      <c r="J7" s="81"/>
    </row>
    <row r="8" spans="1:10" ht="24.75" customHeight="1" x14ac:dyDescent="0.3">
      <c r="A8" s="58" t="s">
        <v>2</v>
      </c>
      <c r="B8" s="83" t="s">
        <v>489</v>
      </c>
      <c r="C8" s="83"/>
      <c r="D8" s="83"/>
      <c r="E8" s="83"/>
      <c r="F8" s="83"/>
      <c r="G8" s="83"/>
      <c r="H8" s="83"/>
      <c r="I8" s="83"/>
      <c r="J8" s="83"/>
    </row>
    <row r="9" spans="1:10" ht="24.75" customHeight="1" x14ac:dyDescent="0.3">
      <c r="A9" s="58" t="s">
        <v>39</v>
      </c>
      <c r="B9" s="83" t="s">
        <v>410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58" t="s">
        <v>40</v>
      </c>
      <c r="B10" s="83" t="s">
        <v>490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58" t="s">
        <v>41</v>
      </c>
      <c r="B11" s="81" t="s">
        <v>383</v>
      </c>
      <c r="C11" s="81"/>
      <c r="D11" s="81"/>
      <c r="E11" s="81"/>
      <c r="F11" s="73" t="s">
        <v>42</v>
      </c>
      <c r="G11" s="73"/>
      <c r="H11" s="81" t="s">
        <v>517</v>
      </c>
      <c r="I11" s="81"/>
      <c r="J11" s="81"/>
    </row>
    <row r="12" spans="1:10" ht="24.75" customHeight="1" x14ac:dyDescent="0.3">
      <c r="A12" s="58" t="s">
        <v>43</v>
      </c>
      <c r="B12" s="81" t="s">
        <v>491</v>
      </c>
      <c r="C12" s="81"/>
      <c r="D12" s="81"/>
      <c r="E12" s="81"/>
      <c r="F12" s="73" t="s">
        <v>44</v>
      </c>
      <c r="G12" s="73"/>
      <c r="H12" s="81" t="s">
        <v>383</v>
      </c>
      <c r="I12" s="81"/>
      <c r="J12" s="81"/>
    </row>
    <row r="13" spans="1:10" ht="24.75" customHeight="1" x14ac:dyDescent="0.3">
      <c r="A13" s="58" t="s">
        <v>45</v>
      </c>
      <c r="B13" s="81" t="s">
        <v>492</v>
      </c>
      <c r="C13" s="81"/>
      <c r="D13" s="81"/>
      <c r="E13" s="81"/>
      <c r="F13" s="73" t="s">
        <v>46</v>
      </c>
      <c r="G13" s="73"/>
      <c r="H13" s="91" t="s">
        <v>447</v>
      </c>
      <c r="I13" s="81"/>
      <c r="J13" s="81"/>
    </row>
    <row r="14" spans="1:10" ht="24.75" customHeight="1" x14ac:dyDescent="0.3">
      <c r="A14" s="58" t="s">
        <v>47</v>
      </c>
      <c r="B14" s="81" t="s">
        <v>383</v>
      </c>
      <c r="C14" s="81"/>
      <c r="D14" s="81"/>
      <c r="E14" s="81"/>
      <c r="F14" s="73" t="s">
        <v>48</v>
      </c>
      <c r="G14" s="73"/>
      <c r="H14" s="81" t="s">
        <v>77</v>
      </c>
      <c r="I14" s="81"/>
      <c r="J14" s="81"/>
    </row>
    <row r="15" spans="1:10" ht="24.75" customHeight="1" x14ac:dyDescent="0.3">
      <c r="A15" s="58" t="s">
        <v>49</v>
      </c>
      <c r="B15" s="81" t="s">
        <v>78</v>
      </c>
      <c r="C15" s="81"/>
      <c r="D15" s="81" t="s">
        <v>79</v>
      </c>
      <c r="E15" s="81"/>
      <c r="F15" s="81" t="s">
        <v>80</v>
      </c>
      <c r="G15" s="81"/>
      <c r="H15" s="81" t="s">
        <v>81</v>
      </c>
      <c r="I15" s="81"/>
      <c r="J15" s="81"/>
    </row>
    <row r="16" spans="1:10" ht="24.75" customHeight="1" x14ac:dyDescent="0.3">
      <c r="A16" s="58" t="s">
        <v>50</v>
      </c>
      <c r="B16" s="81" t="s">
        <v>464</v>
      </c>
      <c r="C16" s="81"/>
      <c r="D16" s="81" t="s">
        <v>482</v>
      </c>
      <c r="E16" s="81"/>
      <c r="F16" s="81" t="s">
        <v>294</v>
      </c>
      <c r="G16" s="81"/>
      <c r="H16" s="96" t="s">
        <v>494</v>
      </c>
      <c r="I16" s="95"/>
      <c r="J16" s="95"/>
    </row>
    <row r="17" spans="1:10" ht="24.75" customHeight="1" x14ac:dyDescent="0.3">
      <c r="A17" s="58" t="s">
        <v>53</v>
      </c>
      <c r="B17" s="81" t="s">
        <v>493</v>
      </c>
      <c r="C17" s="81"/>
      <c r="D17" s="81"/>
      <c r="E17" s="81"/>
      <c r="F17" s="73" t="s">
        <v>54</v>
      </c>
      <c r="G17" s="73"/>
      <c r="H17" s="81" t="s">
        <v>383</v>
      </c>
      <c r="I17" s="81"/>
      <c r="J17" s="81"/>
    </row>
    <row r="18" spans="1:10" ht="24.75" customHeight="1" x14ac:dyDescent="0.3">
      <c r="A18" s="58" t="s">
        <v>55</v>
      </c>
      <c r="B18" s="81" t="s">
        <v>121</v>
      </c>
      <c r="C18" s="81"/>
      <c r="D18" s="58" t="s">
        <v>56</v>
      </c>
      <c r="E18" s="81" t="s">
        <v>383</v>
      </c>
      <c r="F18" s="81"/>
      <c r="G18" s="58" t="s">
        <v>57</v>
      </c>
      <c r="H18" s="81" t="s">
        <v>383</v>
      </c>
      <c r="I18" s="81"/>
      <c r="J18" s="81"/>
    </row>
    <row r="19" spans="1:10" x14ac:dyDescent="0.3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43">
    <mergeCell ref="B5:C5"/>
    <mergeCell ref="E5:F5"/>
    <mergeCell ref="H5:J5"/>
    <mergeCell ref="A1:J1"/>
    <mergeCell ref="A2:J2"/>
    <mergeCell ref="B4:D4"/>
    <mergeCell ref="E4:F4"/>
    <mergeCell ref="G4:J4"/>
    <mergeCell ref="B6:C6"/>
    <mergeCell ref="E6:F6"/>
    <mergeCell ref="H6:J6"/>
    <mergeCell ref="B7:C7"/>
    <mergeCell ref="E7:F7"/>
    <mergeCell ref="H7:J7"/>
    <mergeCell ref="B8:J8"/>
    <mergeCell ref="B9:J9"/>
    <mergeCell ref="B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C15"/>
    <mergeCell ref="D15:E15"/>
    <mergeCell ref="F15:G15"/>
    <mergeCell ref="H15:J15"/>
    <mergeCell ref="B18:C18"/>
    <mergeCell ref="E18:F18"/>
    <mergeCell ref="H18:J18"/>
    <mergeCell ref="B16:C16"/>
    <mergeCell ref="D16:E16"/>
    <mergeCell ref="F16:G16"/>
    <mergeCell ref="H16:J16"/>
    <mergeCell ref="B17:E17"/>
    <mergeCell ref="F17:G17"/>
    <mergeCell ref="H17:J17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160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174</v>
      </c>
      <c r="H4" s="12"/>
      <c r="I4" s="3"/>
      <c r="J4" s="3"/>
    </row>
    <row r="5" spans="1:10" ht="24.75" customHeight="1" x14ac:dyDescent="0.3">
      <c r="A5" s="10" t="s">
        <v>31</v>
      </c>
      <c r="B5" s="81" t="s">
        <v>6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/>
      <c r="C6" s="81"/>
      <c r="D6" s="10" t="s">
        <v>34</v>
      </c>
      <c r="E6" s="81"/>
      <c r="F6" s="81"/>
      <c r="G6" s="10" t="s">
        <v>35</v>
      </c>
      <c r="H6" s="82"/>
      <c r="I6" s="81"/>
      <c r="J6" s="81"/>
    </row>
    <row r="7" spans="1:10" ht="24.75" customHeight="1" x14ac:dyDescent="0.3">
      <c r="A7" s="10" t="s">
        <v>36</v>
      </c>
      <c r="B7" s="81" t="s">
        <v>8</v>
      </c>
      <c r="C7" s="81"/>
      <c r="D7" s="10" t="s">
        <v>34</v>
      </c>
      <c r="E7" s="81"/>
      <c r="F7" s="81"/>
      <c r="G7" s="10" t="s">
        <v>35</v>
      </c>
      <c r="H7" s="82" t="s">
        <v>175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176</v>
      </c>
      <c r="F8" s="81"/>
      <c r="G8" s="10" t="s">
        <v>38</v>
      </c>
      <c r="H8" s="81"/>
      <c r="I8" s="81"/>
      <c r="J8" s="81"/>
    </row>
    <row r="9" spans="1:10" ht="24.75" customHeight="1" x14ac:dyDescent="0.3">
      <c r="A9" s="10" t="s">
        <v>2</v>
      </c>
      <c r="B9" s="83" t="s">
        <v>359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177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178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179</v>
      </c>
      <c r="I13" s="81"/>
      <c r="J13" s="81"/>
    </row>
    <row r="14" spans="1:10" ht="24.75" customHeight="1" x14ac:dyDescent="0.3">
      <c r="A14" s="10" t="s">
        <v>45</v>
      </c>
      <c r="B14" s="81" t="s">
        <v>180</v>
      </c>
      <c r="C14" s="81"/>
      <c r="D14" s="81"/>
      <c r="E14" s="81"/>
      <c r="F14" s="73" t="s">
        <v>46</v>
      </c>
      <c r="G14" s="73"/>
      <c r="H14" s="81" t="s">
        <v>181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183</v>
      </c>
      <c r="E17" s="81"/>
      <c r="F17" s="81" t="s">
        <v>182</v>
      </c>
      <c r="G17" s="81"/>
      <c r="H17" s="81" t="s">
        <v>184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160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186</v>
      </c>
      <c r="H4" s="12"/>
      <c r="I4" s="3"/>
      <c r="J4" s="3"/>
    </row>
    <row r="5" spans="1:10" ht="24.75" customHeight="1" x14ac:dyDescent="0.3">
      <c r="A5" s="10" t="s">
        <v>31</v>
      </c>
      <c r="B5" s="81" t="s">
        <v>187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10</v>
      </c>
      <c r="C6" s="81"/>
      <c r="D6" s="10" t="s">
        <v>34</v>
      </c>
      <c r="E6" s="81"/>
      <c r="F6" s="81"/>
      <c r="G6" s="10" t="s">
        <v>35</v>
      </c>
      <c r="H6" s="82" t="s">
        <v>11</v>
      </c>
      <c r="I6" s="81"/>
      <c r="J6" s="81"/>
    </row>
    <row r="7" spans="1:10" ht="24.75" customHeight="1" x14ac:dyDescent="0.3">
      <c r="A7" s="10" t="s">
        <v>36</v>
      </c>
      <c r="B7" s="81" t="s">
        <v>12</v>
      </c>
      <c r="C7" s="81"/>
      <c r="D7" s="10" t="s">
        <v>34</v>
      </c>
      <c r="E7" s="81"/>
      <c r="F7" s="81"/>
      <c r="G7" s="10" t="s">
        <v>35</v>
      </c>
      <c r="H7" s="82" t="s">
        <v>188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9</v>
      </c>
      <c r="F8" s="81"/>
      <c r="G8" s="10" t="s">
        <v>38</v>
      </c>
      <c r="H8" s="81">
        <v>4</v>
      </c>
      <c r="I8" s="81"/>
      <c r="J8" s="81"/>
    </row>
    <row r="9" spans="1:10" ht="24.75" customHeight="1" x14ac:dyDescent="0.3">
      <c r="A9" s="10" t="s">
        <v>2</v>
      </c>
      <c r="B9" s="83" t="s">
        <v>360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189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190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191</v>
      </c>
      <c r="I13" s="81"/>
      <c r="J13" s="81"/>
    </row>
    <row r="14" spans="1:10" ht="24.75" customHeight="1" x14ac:dyDescent="0.3">
      <c r="A14" s="10" t="s">
        <v>45</v>
      </c>
      <c r="B14" s="81" t="s">
        <v>192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170</v>
      </c>
      <c r="C17" s="81"/>
      <c r="D17" s="81" t="s">
        <v>171</v>
      </c>
      <c r="E17" s="81"/>
      <c r="F17" s="81" t="s">
        <v>83</v>
      </c>
      <c r="G17" s="81"/>
      <c r="H17" s="81" t="s">
        <v>193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192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  <hyperlink ref="H7" r:id="rId2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160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194</v>
      </c>
      <c r="H4" s="12"/>
      <c r="I4" s="3"/>
      <c r="J4" s="3"/>
    </row>
    <row r="5" spans="1:10" ht="24.75" customHeight="1" x14ac:dyDescent="0.3">
      <c r="A5" s="10" t="s">
        <v>31</v>
      </c>
      <c r="B5" s="81" t="s">
        <v>13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14</v>
      </c>
      <c r="C6" s="81"/>
      <c r="D6" s="10" t="s">
        <v>34</v>
      </c>
      <c r="E6" s="81"/>
      <c r="F6" s="81"/>
      <c r="G6" s="10" t="s">
        <v>35</v>
      </c>
      <c r="H6" s="82" t="s">
        <v>15</v>
      </c>
      <c r="I6" s="81"/>
      <c r="J6" s="81"/>
    </row>
    <row r="7" spans="1:10" ht="24.75" customHeight="1" x14ac:dyDescent="0.3">
      <c r="A7" s="10" t="s">
        <v>36</v>
      </c>
      <c r="B7" s="81" t="s">
        <v>195</v>
      </c>
      <c r="C7" s="81"/>
      <c r="D7" s="10" t="s">
        <v>34</v>
      </c>
      <c r="E7" s="81"/>
      <c r="F7" s="81"/>
      <c r="G7" s="10" t="s">
        <v>35</v>
      </c>
      <c r="H7" s="82" t="s">
        <v>16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196</v>
      </c>
      <c r="F8" s="81"/>
      <c r="G8" s="10" t="s">
        <v>38</v>
      </c>
      <c r="H8" s="81"/>
      <c r="I8" s="81"/>
      <c r="J8" s="81"/>
    </row>
    <row r="9" spans="1:10" ht="24.75" customHeight="1" x14ac:dyDescent="0.3">
      <c r="A9" s="10" t="s">
        <v>2</v>
      </c>
      <c r="B9" s="83" t="s">
        <v>361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197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198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199</v>
      </c>
      <c r="C13" s="81"/>
      <c r="D13" s="81"/>
      <c r="E13" s="81"/>
      <c r="F13" s="73" t="s">
        <v>44</v>
      </c>
      <c r="G13" s="73"/>
      <c r="H13" s="81" t="s">
        <v>200</v>
      </c>
      <c r="I13" s="81"/>
      <c r="J13" s="81"/>
    </row>
    <row r="14" spans="1:10" ht="24.75" customHeight="1" x14ac:dyDescent="0.3">
      <c r="A14" s="10" t="s">
        <v>45</v>
      </c>
      <c r="B14" s="81" t="s">
        <v>201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82</v>
      </c>
      <c r="C17" s="81"/>
      <c r="D17" s="81" t="s">
        <v>51</v>
      </c>
      <c r="E17" s="81"/>
      <c r="F17" s="81" t="s">
        <v>133</v>
      </c>
      <c r="G17" s="81"/>
      <c r="H17" s="81" t="s">
        <v>52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202</v>
      </c>
      <c r="C19" s="81"/>
      <c r="D19" s="10" t="s">
        <v>56</v>
      </c>
      <c r="E19" s="81" t="s">
        <v>136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  <hyperlink ref="H7" r:id="rId2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6" sqref="E6:F6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160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203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204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 t="s">
        <v>17</v>
      </c>
      <c r="C6" s="81"/>
      <c r="D6" s="10" t="s">
        <v>34</v>
      </c>
      <c r="E6" s="81"/>
      <c r="F6" s="81"/>
      <c r="G6" s="10" t="s">
        <v>35</v>
      </c>
      <c r="H6" s="82" t="s">
        <v>18</v>
      </c>
      <c r="I6" s="81"/>
      <c r="J6" s="81"/>
    </row>
    <row r="7" spans="1:10" ht="24.75" customHeight="1" x14ac:dyDescent="0.3">
      <c r="A7" s="10" t="s">
        <v>36</v>
      </c>
      <c r="B7" s="81"/>
      <c r="C7" s="81"/>
      <c r="D7" s="10" t="s">
        <v>34</v>
      </c>
      <c r="E7" s="81"/>
      <c r="F7" s="81"/>
      <c r="G7" s="10" t="s">
        <v>35</v>
      </c>
      <c r="H7" s="81"/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205</v>
      </c>
      <c r="F8" s="81"/>
      <c r="G8" s="10" t="s">
        <v>38</v>
      </c>
      <c r="H8" s="81"/>
      <c r="I8" s="81"/>
      <c r="J8" s="81"/>
    </row>
    <row r="9" spans="1:10" ht="24.75" customHeight="1" x14ac:dyDescent="0.3">
      <c r="A9" s="10" t="s">
        <v>2</v>
      </c>
      <c r="B9" s="83" t="s">
        <v>206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357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356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179</v>
      </c>
      <c r="I13" s="81"/>
      <c r="J13" s="81"/>
    </row>
    <row r="14" spans="1:10" ht="24.75" customHeight="1" x14ac:dyDescent="0.3">
      <c r="A14" s="10" t="s">
        <v>45</v>
      </c>
      <c r="B14" s="81" t="s">
        <v>207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170</v>
      </c>
      <c r="C17" s="81"/>
      <c r="D17" s="81" t="s">
        <v>51</v>
      </c>
      <c r="E17" s="81"/>
      <c r="F17" s="81" t="s">
        <v>83</v>
      </c>
      <c r="G17" s="81"/>
      <c r="H17" s="81" t="s">
        <v>52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6" r:id="rId1"/>
  </hyperlinks>
  <printOptions horizontalCentered="1"/>
  <pageMargins left="0" right="0" top="0.74803149606299213" bottom="0.74803149606299213" header="0.31496062992125984" footer="0.31496062992125984"/>
  <pageSetup paperSize="9" scale="93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208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209</v>
      </c>
      <c r="H4" s="12"/>
      <c r="I4" s="3"/>
      <c r="J4" s="3"/>
    </row>
    <row r="5" spans="1:10" ht="24.75" customHeight="1" x14ac:dyDescent="0.3">
      <c r="A5" s="10" t="s">
        <v>31</v>
      </c>
      <c r="B5" s="81" t="s">
        <v>19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/>
      <c r="C6" s="81"/>
      <c r="D6" s="10" t="s">
        <v>34</v>
      </c>
      <c r="E6" s="81"/>
      <c r="F6" s="81"/>
      <c r="G6" s="10" t="s">
        <v>35</v>
      </c>
      <c r="H6" s="82"/>
      <c r="I6" s="81"/>
      <c r="J6" s="81"/>
    </row>
    <row r="7" spans="1:10" ht="24.75" customHeight="1" x14ac:dyDescent="0.3">
      <c r="A7" s="10" t="s">
        <v>36</v>
      </c>
      <c r="B7" s="81" t="s">
        <v>210</v>
      </c>
      <c r="C7" s="81"/>
      <c r="D7" s="10" t="s">
        <v>34</v>
      </c>
      <c r="E7" s="81"/>
      <c r="F7" s="81"/>
      <c r="G7" s="10" t="s">
        <v>35</v>
      </c>
      <c r="H7" s="82" t="s">
        <v>20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211</v>
      </c>
      <c r="F8" s="81"/>
      <c r="G8" s="10" t="s">
        <v>38</v>
      </c>
      <c r="H8" s="81">
        <v>14</v>
      </c>
      <c r="I8" s="81"/>
      <c r="J8" s="81"/>
    </row>
    <row r="9" spans="1:10" ht="24.75" customHeight="1" x14ac:dyDescent="0.3">
      <c r="A9" s="10" t="s">
        <v>2</v>
      </c>
      <c r="B9" s="83" t="s">
        <v>362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212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213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74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214</v>
      </c>
      <c r="I13" s="81"/>
      <c r="J13" s="81"/>
    </row>
    <row r="14" spans="1:10" ht="24.75" customHeight="1" x14ac:dyDescent="0.3">
      <c r="A14" s="10" t="s">
        <v>45</v>
      </c>
      <c r="B14" s="81" t="s">
        <v>215</v>
      </c>
      <c r="C14" s="81"/>
      <c r="D14" s="81"/>
      <c r="E14" s="81"/>
      <c r="F14" s="73" t="s">
        <v>46</v>
      </c>
      <c r="G14" s="73"/>
      <c r="H14" s="81" t="s">
        <v>119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170</v>
      </c>
      <c r="C17" s="81"/>
      <c r="D17" s="81" t="s">
        <v>183</v>
      </c>
      <c r="E17" s="81"/>
      <c r="F17" s="81" t="s">
        <v>83</v>
      </c>
      <c r="G17" s="81"/>
      <c r="H17" s="81" t="s">
        <v>52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74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E7" sqref="E7:F7"/>
    </sheetView>
  </sheetViews>
  <sheetFormatPr defaultRowHeight="16.5" x14ac:dyDescent="0.3"/>
  <cols>
    <col min="1" max="1" width="10.375" style="6" customWidth="1"/>
  </cols>
  <sheetData>
    <row r="1" spans="1:10" ht="31.5" x14ac:dyDescent="0.3">
      <c r="A1" s="74" t="s">
        <v>173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26.25" customHeight="1" x14ac:dyDescent="0.3">
      <c r="A3" s="9"/>
      <c r="B3" s="9"/>
      <c r="C3" s="9"/>
      <c r="D3" s="9"/>
      <c r="E3" s="9"/>
      <c r="F3" s="9"/>
      <c r="G3" s="11" t="s">
        <v>208</v>
      </c>
      <c r="H3" s="11"/>
      <c r="I3" s="9"/>
      <c r="J3" s="9"/>
    </row>
    <row r="4" spans="1:10" ht="26.25" customHeight="1" x14ac:dyDescent="0.3">
      <c r="A4" s="5" t="s">
        <v>3</v>
      </c>
      <c r="B4" s="3"/>
      <c r="C4" s="3"/>
      <c r="D4" s="3"/>
      <c r="E4" s="3"/>
      <c r="F4" s="3"/>
      <c r="G4" s="12" t="s">
        <v>216</v>
      </c>
      <c r="H4" s="12"/>
      <c r="I4" s="3"/>
      <c r="J4" s="3"/>
    </row>
    <row r="5" spans="1:10" ht="24.75" customHeight="1" x14ac:dyDescent="0.3">
      <c r="A5" s="10" t="s">
        <v>31</v>
      </c>
      <c r="B5" s="81" t="s">
        <v>21</v>
      </c>
      <c r="C5" s="81"/>
      <c r="D5" s="81"/>
      <c r="E5" s="73" t="s">
        <v>32</v>
      </c>
      <c r="F5" s="73"/>
      <c r="G5" s="81"/>
      <c r="H5" s="81"/>
      <c r="I5" s="81"/>
      <c r="J5" s="81"/>
    </row>
    <row r="6" spans="1:10" ht="24.75" customHeight="1" x14ac:dyDescent="0.3">
      <c r="A6" s="10" t="s">
        <v>33</v>
      </c>
      <c r="B6" s="81"/>
      <c r="C6" s="81"/>
      <c r="D6" s="10" t="s">
        <v>34</v>
      </c>
      <c r="E6" s="81"/>
      <c r="F6" s="81"/>
      <c r="G6" s="10" t="s">
        <v>35</v>
      </c>
      <c r="H6" s="82"/>
      <c r="I6" s="81"/>
      <c r="J6" s="81"/>
    </row>
    <row r="7" spans="1:10" ht="24.75" customHeight="1" x14ac:dyDescent="0.3">
      <c r="A7" s="10" t="s">
        <v>36</v>
      </c>
      <c r="B7" s="81" t="s">
        <v>22</v>
      </c>
      <c r="C7" s="81"/>
      <c r="D7" s="10" t="s">
        <v>34</v>
      </c>
      <c r="E7" s="81"/>
      <c r="F7" s="81"/>
      <c r="G7" s="10" t="s">
        <v>35</v>
      </c>
      <c r="H7" s="82" t="s">
        <v>217</v>
      </c>
      <c r="I7" s="81"/>
      <c r="J7" s="81"/>
    </row>
    <row r="8" spans="1:10" ht="24.75" customHeight="1" x14ac:dyDescent="0.3">
      <c r="A8" s="10" t="s">
        <v>1</v>
      </c>
      <c r="B8" s="81" t="s">
        <v>7</v>
      </c>
      <c r="C8" s="81"/>
      <c r="D8" s="10" t="s">
        <v>37</v>
      </c>
      <c r="E8" s="81" t="s">
        <v>218</v>
      </c>
      <c r="F8" s="81"/>
      <c r="G8" s="10" t="s">
        <v>38</v>
      </c>
      <c r="H8" s="81">
        <v>22</v>
      </c>
      <c r="I8" s="81"/>
      <c r="J8" s="81"/>
    </row>
    <row r="9" spans="1:10" ht="24.75" customHeight="1" x14ac:dyDescent="0.3">
      <c r="A9" s="10" t="s">
        <v>2</v>
      </c>
      <c r="B9" s="83" t="s">
        <v>363</v>
      </c>
      <c r="C9" s="83"/>
      <c r="D9" s="83"/>
      <c r="E9" s="83"/>
      <c r="F9" s="83"/>
      <c r="G9" s="83"/>
      <c r="H9" s="83"/>
      <c r="I9" s="83"/>
      <c r="J9" s="83"/>
    </row>
    <row r="10" spans="1:10" ht="24.75" customHeight="1" x14ac:dyDescent="0.3">
      <c r="A10" s="10" t="s">
        <v>39</v>
      </c>
      <c r="B10" s="83" t="s">
        <v>219</v>
      </c>
      <c r="C10" s="83"/>
      <c r="D10" s="83"/>
      <c r="E10" s="83"/>
      <c r="F10" s="83"/>
      <c r="G10" s="83"/>
      <c r="H10" s="83"/>
      <c r="I10" s="83"/>
      <c r="J10" s="83"/>
    </row>
    <row r="11" spans="1:10" ht="24.75" customHeight="1" x14ac:dyDescent="0.3">
      <c r="A11" s="10" t="s">
        <v>40</v>
      </c>
      <c r="B11" s="83" t="s">
        <v>220</v>
      </c>
      <c r="C11" s="83"/>
      <c r="D11" s="83"/>
      <c r="E11" s="83"/>
      <c r="F11" s="83"/>
      <c r="G11" s="83"/>
      <c r="H11" s="83"/>
      <c r="I11" s="83"/>
      <c r="J11" s="83"/>
    </row>
    <row r="12" spans="1:10" ht="24.75" customHeight="1" x14ac:dyDescent="0.3">
      <c r="A12" s="10" t="s">
        <v>41</v>
      </c>
      <c r="B12" s="81" t="s">
        <v>221</v>
      </c>
      <c r="C12" s="81"/>
      <c r="D12" s="81"/>
      <c r="E12" s="81"/>
      <c r="F12" s="73" t="s">
        <v>42</v>
      </c>
      <c r="G12" s="73"/>
      <c r="H12" s="81" t="s">
        <v>74</v>
      </c>
      <c r="I12" s="81"/>
      <c r="J12" s="81"/>
    </row>
    <row r="13" spans="1:10" ht="24.75" customHeight="1" x14ac:dyDescent="0.3">
      <c r="A13" s="10" t="s">
        <v>43</v>
      </c>
      <c r="B13" s="81" t="s">
        <v>74</v>
      </c>
      <c r="C13" s="81"/>
      <c r="D13" s="81"/>
      <c r="E13" s="81"/>
      <c r="F13" s="73" t="s">
        <v>44</v>
      </c>
      <c r="G13" s="73"/>
      <c r="H13" s="81" t="s">
        <v>214</v>
      </c>
      <c r="I13" s="81"/>
      <c r="J13" s="81"/>
    </row>
    <row r="14" spans="1:10" ht="24.75" customHeight="1" x14ac:dyDescent="0.3">
      <c r="A14" s="10" t="s">
        <v>45</v>
      </c>
      <c r="B14" s="81" t="s">
        <v>222</v>
      </c>
      <c r="C14" s="81"/>
      <c r="D14" s="81"/>
      <c r="E14" s="81"/>
      <c r="F14" s="73" t="s">
        <v>46</v>
      </c>
      <c r="G14" s="73"/>
      <c r="H14" s="81" t="s">
        <v>223</v>
      </c>
      <c r="I14" s="81"/>
      <c r="J14" s="81"/>
    </row>
    <row r="15" spans="1:10" ht="24.75" customHeight="1" x14ac:dyDescent="0.3">
      <c r="A15" s="10" t="s">
        <v>47</v>
      </c>
      <c r="B15" s="81" t="s">
        <v>71</v>
      </c>
      <c r="C15" s="81"/>
      <c r="D15" s="81"/>
      <c r="E15" s="81"/>
      <c r="F15" s="73" t="s">
        <v>48</v>
      </c>
      <c r="G15" s="73"/>
      <c r="H15" s="81" t="s">
        <v>77</v>
      </c>
      <c r="I15" s="81"/>
      <c r="J15" s="81"/>
    </row>
    <row r="16" spans="1:10" ht="24.75" customHeight="1" x14ac:dyDescent="0.3">
      <c r="A16" s="10" t="s">
        <v>49</v>
      </c>
      <c r="B16" s="81" t="s">
        <v>78</v>
      </c>
      <c r="C16" s="81"/>
      <c r="D16" s="81" t="s">
        <v>79</v>
      </c>
      <c r="E16" s="81"/>
      <c r="F16" s="81" t="s">
        <v>80</v>
      </c>
      <c r="G16" s="81"/>
      <c r="H16" s="81" t="s">
        <v>81</v>
      </c>
      <c r="I16" s="81"/>
      <c r="J16" s="81"/>
    </row>
    <row r="17" spans="1:10" ht="24.75" customHeight="1" x14ac:dyDescent="0.3">
      <c r="A17" s="10" t="s">
        <v>50</v>
      </c>
      <c r="B17" s="81" t="s">
        <v>224</v>
      </c>
      <c r="C17" s="81"/>
      <c r="D17" s="81" t="s">
        <v>171</v>
      </c>
      <c r="E17" s="81"/>
      <c r="F17" s="81" t="s">
        <v>182</v>
      </c>
      <c r="G17" s="81"/>
      <c r="H17" s="81" t="s">
        <v>52</v>
      </c>
      <c r="I17" s="81"/>
      <c r="J17" s="81"/>
    </row>
    <row r="18" spans="1:10" ht="24.75" customHeight="1" x14ac:dyDescent="0.3">
      <c r="A18" s="10" t="s">
        <v>53</v>
      </c>
      <c r="B18" s="81" t="s">
        <v>84</v>
      </c>
      <c r="C18" s="81"/>
      <c r="D18" s="81"/>
      <c r="E18" s="81"/>
      <c r="F18" s="73" t="s">
        <v>54</v>
      </c>
      <c r="G18" s="73"/>
      <c r="H18" s="81" t="s">
        <v>185</v>
      </c>
      <c r="I18" s="81"/>
      <c r="J18" s="81"/>
    </row>
    <row r="19" spans="1:10" ht="24.75" customHeight="1" x14ac:dyDescent="0.3">
      <c r="A19" s="10" t="s">
        <v>55</v>
      </c>
      <c r="B19" s="81" t="s">
        <v>74</v>
      </c>
      <c r="C19" s="81"/>
      <c r="D19" s="10" t="s">
        <v>56</v>
      </c>
      <c r="E19" s="81" t="s">
        <v>225</v>
      </c>
      <c r="F19" s="81"/>
      <c r="G19" s="10" t="s">
        <v>57</v>
      </c>
      <c r="H19" s="81" t="s">
        <v>74</v>
      </c>
      <c r="I19" s="81"/>
      <c r="J19" s="81"/>
    </row>
  </sheetData>
  <mergeCells count="43">
    <mergeCell ref="B19:C19"/>
    <mergeCell ref="E19:F19"/>
    <mergeCell ref="H19:J19"/>
    <mergeCell ref="B17:C17"/>
    <mergeCell ref="D17:E17"/>
    <mergeCell ref="F17:G17"/>
    <mergeCell ref="H17:J17"/>
    <mergeCell ref="B18:E18"/>
    <mergeCell ref="F18:G18"/>
    <mergeCell ref="H18:J18"/>
    <mergeCell ref="B15:E15"/>
    <mergeCell ref="F15:G15"/>
    <mergeCell ref="H15:J15"/>
    <mergeCell ref="B16:C16"/>
    <mergeCell ref="D16:E16"/>
    <mergeCell ref="F16:G16"/>
    <mergeCell ref="H16:J16"/>
    <mergeCell ref="B13:E13"/>
    <mergeCell ref="F13:G13"/>
    <mergeCell ref="H13:J13"/>
    <mergeCell ref="B14:E14"/>
    <mergeCell ref="F14:G14"/>
    <mergeCell ref="H14:J14"/>
    <mergeCell ref="B9:J9"/>
    <mergeCell ref="B10:J10"/>
    <mergeCell ref="B11:J11"/>
    <mergeCell ref="B12:E12"/>
    <mergeCell ref="F12:G12"/>
    <mergeCell ref="H12:J12"/>
    <mergeCell ref="B7:C7"/>
    <mergeCell ref="E7:F7"/>
    <mergeCell ref="H7:J7"/>
    <mergeCell ref="B8:C8"/>
    <mergeCell ref="E8:F8"/>
    <mergeCell ref="H8:J8"/>
    <mergeCell ref="B6:C6"/>
    <mergeCell ref="E6:F6"/>
    <mergeCell ref="H6:J6"/>
    <mergeCell ref="A1:J1"/>
    <mergeCell ref="A2:J2"/>
    <mergeCell ref="B5:D5"/>
    <mergeCell ref="E5:F5"/>
    <mergeCell ref="G5:J5"/>
  </mergeCells>
  <phoneticPr fontId="1" type="noConversion"/>
  <hyperlinks>
    <hyperlink ref="H7" r:id="rId1"/>
  </hyperlinks>
  <printOptions horizontalCentered="1"/>
  <pageMargins left="0" right="0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36</vt:i4>
      </vt:variant>
      <vt:variant>
        <vt:lpstr>이름이 지정된 범위</vt:lpstr>
      </vt:variant>
      <vt:variant>
        <vt:i4>1</vt:i4>
      </vt:variant>
    </vt:vector>
  </HeadingPairs>
  <TitlesOfParts>
    <vt:vector size="37" baseType="lpstr">
      <vt:lpstr>집계</vt:lpstr>
      <vt:lpstr>1.고려자연푸드</vt:lpstr>
      <vt:lpstr>2.CNC커피</vt:lpstr>
      <vt:lpstr>3.순수본</vt:lpstr>
      <vt:lpstr>4.비엔지삶</vt:lpstr>
      <vt:lpstr>5.젤요</vt:lpstr>
      <vt:lpstr>6.깊은 숲속 행복한 식품</vt:lpstr>
      <vt:lpstr>7.엉터리에프엔에이치</vt:lpstr>
      <vt:lpstr>8.삼익유가공</vt:lpstr>
      <vt:lpstr>9.코아바이오</vt:lpstr>
      <vt:lpstr>10.그린로드</vt:lpstr>
      <vt:lpstr>11.SCDD</vt:lpstr>
      <vt:lpstr>12.더원푸드</vt:lpstr>
      <vt:lpstr>13.(주)239바이오</vt:lpstr>
      <vt:lpstr>14.힘찬걸음</vt:lpstr>
      <vt:lpstr>15.퓨젠셀텍</vt:lpstr>
      <vt:lpstr>16.프롬바이오</vt:lpstr>
      <vt:lpstr>17.네오크레마</vt:lpstr>
      <vt:lpstr>18.정담</vt:lpstr>
      <vt:lpstr>19.카페예</vt:lpstr>
      <vt:lpstr>20.바이텍</vt:lpstr>
      <vt:lpstr>21.나리찬</vt:lpstr>
      <vt:lpstr>22.유니크바이오텍</vt:lpstr>
      <vt:lpstr>23.케이엔에스</vt:lpstr>
      <vt:lpstr>24.(주)담꽃</vt:lpstr>
      <vt:lpstr>25.(주)프레시고</vt:lpstr>
      <vt:lpstr>26.삼각에프엔씨</vt:lpstr>
      <vt:lpstr>27.코엔에프</vt:lpstr>
      <vt:lpstr>28.헬썸(주)</vt:lpstr>
      <vt:lpstr>29.매일식품(주)</vt:lpstr>
      <vt:lpstr>30.(주)그린스토어로지스틱스</vt:lpstr>
      <vt:lpstr>31.푸른채</vt:lpstr>
      <vt:lpstr>32.미들채</vt:lpstr>
      <vt:lpstr>33.신영푸드</vt:lpstr>
      <vt:lpstr>34.(주)하일럿코리아</vt:lpstr>
      <vt:lpstr>35.누리</vt:lpstr>
      <vt:lpstr>집계!Print_Titles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</cp:lastModifiedBy>
  <cp:lastPrinted>2022-06-15T01:52:29Z</cp:lastPrinted>
  <dcterms:created xsi:type="dcterms:W3CDTF">2022-04-26T05:44:18Z</dcterms:created>
  <dcterms:modified xsi:type="dcterms:W3CDTF">2022-06-15T02:33:45Z</dcterms:modified>
</cp:coreProperties>
</file>