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2021년\★★★국가우수장학금\★인문100년, 예술체육비전\210318_2021년 학생 사전 신청 협조 요청\"/>
    </mc:Choice>
  </mc:AlternateContent>
  <xr:revisionPtr revIDLastSave="0" documentId="13_ncr:1_{4674D734-21EE-45A7-9B9B-CDBC649644A4}" xr6:coauthVersionLast="36" xr6:coauthVersionMax="36" xr10:uidLastSave="{00000000-0000-0000-0000-000000000000}"/>
  <bookViews>
    <workbookView xWindow="0" yWindow="0" windowWidth="28800" windowHeight="11640" xr2:uid="{E14039ED-B5A1-48C9-A3A0-24E0B560D9AD}"/>
  </bookViews>
  <sheets>
    <sheet name="2021" sheetId="1" r:id="rId1"/>
    <sheet name="학교별학과코드" sheetId="3" r:id="rId2"/>
  </sheets>
  <definedNames>
    <definedName name="_xlnm._FilterDatabase" localSheetId="0" hidden="1">'2021'!$A$1:$F$1</definedName>
    <definedName name="_xlnm._FilterDatabase" localSheetId="1" hidden="1">학교별학과코드!$A$2:$AH$2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2" i="1"/>
  <c r="E66" i="1" l="1"/>
  <c r="E65" i="1"/>
  <c r="E64" i="1"/>
  <c r="E63" i="1"/>
  <c r="E42" i="1"/>
  <c r="E19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2" i="1"/>
</calcChain>
</file>

<file path=xl/sharedStrings.xml><?xml version="1.0" encoding="utf-8"?>
<sst xmlns="http://schemas.openxmlformats.org/spreadsheetml/2006/main" count="2260" uniqueCount="749">
  <si>
    <t>단과대학</t>
  </si>
  <si>
    <t>단과대학</t>
    <phoneticPr fontId="1" type="noConversion"/>
  </si>
  <si>
    <t>학과</t>
    <phoneticPr fontId="1" type="noConversion"/>
  </si>
  <si>
    <t>대학자체계열</t>
    <phoneticPr fontId="1" type="noConversion"/>
  </si>
  <si>
    <t>표준분류계열</t>
  </si>
  <si>
    <t>표준분류계열</t>
    <phoneticPr fontId="1" type="noConversion"/>
  </si>
  <si>
    <t>인문대학</t>
  </si>
  <si>
    <t>경배와찬양학과</t>
  </si>
  <si>
    <t>역사문화콘텐츠학과</t>
  </si>
  <si>
    <t>영미언어문화학과</t>
  </si>
  <si>
    <t>일본언어문화학과</t>
  </si>
  <si>
    <t>중국어중국학과</t>
  </si>
  <si>
    <t>한국어문학과</t>
  </si>
  <si>
    <t>사회과학대학</t>
  </si>
  <si>
    <t>경찰학과</t>
  </si>
  <si>
    <t>문헌정보학과</t>
  </si>
  <si>
    <t>법학과</t>
  </si>
  <si>
    <t>사회복지학과</t>
  </si>
  <si>
    <t>상담심리학과</t>
  </si>
  <si>
    <t>행정학과</t>
  </si>
  <si>
    <t>경영대학</t>
  </si>
  <si>
    <t>경영학과</t>
  </si>
  <si>
    <t>금융보험학과</t>
  </si>
  <si>
    <t>물류무역학과</t>
  </si>
  <si>
    <t>회계세무학과</t>
  </si>
  <si>
    <t>의과학대학</t>
  </si>
  <si>
    <t>간호학과</t>
  </si>
  <si>
    <t>물리치료학과</t>
  </si>
  <si>
    <t>방사선학과</t>
  </si>
  <si>
    <t>보건관리학과</t>
  </si>
  <si>
    <t>작업치료학과</t>
  </si>
  <si>
    <t>바이오기능성식품학과</t>
  </si>
  <si>
    <t>재활학과</t>
  </si>
  <si>
    <t>환경생명과학과</t>
  </si>
  <si>
    <t>운동처방학과</t>
  </si>
  <si>
    <t>공과대학</t>
  </si>
  <si>
    <t>건축공학과</t>
  </si>
  <si>
    <t>건축학과</t>
  </si>
  <si>
    <t>기계시스템공학과</t>
  </si>
  <si>
    <t>기계자동차공학과</t>
  </si>
  <si>
    <t>산업공학과</t>
  </si>
  <si>
    <t>소방안전공학과</t>
  </si>
  <si>
    <t>전기전자공학과</t>
  </si>
  <si>
    <t>정보통신공학과</t>
  </si>
  <si>
    <t>컴퓨터공학과</t>
  </si>
  <si>
    <t>탄소나노신소재공학과</t>
  </si>
  <si>
    <t>토목환경공학과</t>
  </si>
  <si>
    <t>문화융합대학</t>
  </si>
  <si>
    <t>게임콘텐츠학과</t>
  </si>
  <si>
    <t>스마트미디어학과</t>
  </si>
  <si>
    <t>경기지도학과</t>
  </si>
  <si>
    <t>공연방송연기학과</t>
  </si>
  <si>
    <t>산업디자인학과</t>
  </si>
  <si>
    <t>생활체육학과</t>
  </si>
  <si>
    <t>시각디자인학과</t>
  </si>
  <si>
    <t>영화방송학과</t>
  </si>
  <si>
    <t>예술심리치료학과</t>
  </si>
  <si>
    <t>음악학과</t>
  </si>
  <si>
    <t>문화관광대학</t>
  </si>
  <si>
    <t>관광경영학과</t>
  </si>
  <si>
    <t>외식산업학과</t>
  </si>
  <si>
    <t>호텔경영학과</t>
  </si>
  <si>
    <t>패션산업학과</t>
  </si>
  <si>
    <t>한식조리학과</t>
  </si>
  <si>
    <t>사범대학</t>
  </si>
  <si>
    <t>국어교육과</t>
  </si>
  <si>
    <t>영어교육과</t>
  </si>
  <si>
    <t>중등특수교육과</t>
  </si>
  <si>
    <t>한문교육과</t>
  </si>
  <si>
    <t>가정교육과</t>
  </si>
  <si>
    <t>과학교육과</t>
  </si>
  <si>
    <t>수학교육과</t>
  </si>
  <si>
    <t>No</t>
  </si>
  <si>
    <t>학교별_x000D_
학과코드</t>
  </si>
  <si>
    <t>학교</t>
  </si>
  <si>
    <t>학과 명</t>
  </si>
  <si>
    <t>영문학과명</t>
  </si>
  <si>
    <t>중문학과명</t>
  </si>
  <si>
    <t>공통_x000D_
학과코드</t>
  </si>
  <si>
    <t>주야간_x000D_
구분</t>
  </si>
  <si>
    <t>학과특성</t>
  </si>
  <si>
    <t>학과상태</t>
  </si>
  <si>
    <t>폐과_x000D_
존치여부</t>
  </si>
  <si>
    <t>계열변경_x000D_
폐과</t>
  </si>
  <si>
    <t>수업연한</t>
  </si>
  <si>
    <t>모집단위_x000D_
/학과구분</t>
  </si>
  <si>
    <t>상위모집단위</t>
  </si>
  <si>
    <t>학위과정</t>
  </si>
  <si>
    <t>수여학위명</t>
  </si>
  <si>
    <t>입학정원</t>
  </si>
  <si>
    <t>본예과_x000D_
구분</t>
  </si>
  <si>
    <t>대학원 정원별_x000D_
입학구분</t>
  </si>
  <si>
    <t>NCS 교육과정_x000D_
운영학과</t>
  </si>
  <si>
    <t>대학 자체 계열</t>
  </si>
  <si>
    <t>사범계 구분</t>
  </si>
  <si>
    <t>KEDI_x000D_
계열분류</t>
  </si>
  <si>
    <t>KEDI_x000D_
학교코드</t>
  </si>
  <si>
    <t>KEDI_x000D_
학과코드</t>
  </si>
  <si>
    <t>수정일자</t>
  </si>
  <si>
    <t>대계열</t>
  </si>
  <si>
    <t>중계열</t>
  </si>
  <si>
    <t>소계열</t>
  </si>
  <si>
    <t>명칭</t>
  </si>
  <si>
    <t>코드</t>
  </si>
  <si>
    <t>1</t>
  </si>
  <si>
    <t>0000033</t>
  </si>
  <si>
    <t>전주대학교[본교]</t>
  </si>
  <si>
    <t>Architecture</t>
  </si>
  <si>
    <t>建筑学科</t>
  </si>
  <si>
    <t>0017760</t>
  </si>
  <si>
    <t>공학계열</t>
  </si>
  <si>
    <t>건설</t>
  </si>
  <si>
    <t>건축학</t>
  </si>
  <si>
    <t>주간</t>
  </si>
  <si>
    <t>일반과정</t>
  </si>
  <si>
    <t>기존</t>
  </si>
  <si>
    <t>N</t>
  </si>
  <si>
    <t>5년</t>
  </si>
  <si>
    <t>일반학과+모집단위</t>
  </si>
  <si>
    <t>학사</t>
  </si>
  <si>
    <t>40</t>
  </si>
  <si>
    <t>해당없음</t>
  </si>
  <si>
    <t>비사범계</t>
  </si>
  <si>
    <t>53096000</t>
  </si>
  <si>
    <t>U04010200012</t>
  </si>
  <si>
    <t>전기・전자・컴퓨터</t>
  </si>
  <si>
    <t>정보・통신공학</t>
  </si>
  <si>
    <t>Y</t>
  </si>
  <si>
    <t>4년</t>
  </si>
  <si>
    <t>일반학과</t>
  </si>
  <si>
    <t>3</t>
  </si>
  <si>
    <t>N.C.E</t>
  </si>
  <si>
    <t>N.C.E.</t>
  </si>
  <si>
    <t>단과대구분없음</t>
  </si>
  <si>
    <t>Department of fire safety engineering</t>
  </si>
  <si>
    <t>消防安全工学学科</t>
  </si>
  <si>
    <t>산업・안전</t>
  </si>
  <si>
    <t>5</t>
  </si>
  <si>
    <t>토목공학</t>
  </si>
  <si>
    <t>55</t>
  </si>
  <si>
    <t>재료</t>
  </si>
  <si>
    <t>신소재공학</t>
  </si>
  <si>
    <t>Electricity &amp; Electronic Engineering</t>
  </si>
  <si>
    <t>전자공학</t>
  </si>
  <si>
    <t>야간</t>
  </si>
  <si>
    <t>계약학과</t>
  </si>
  <si>
    <t>기계</t>
  </si>
  <si>
    <t>기계공학</t>
  </si>
  <si>
    <t>응용소프트웨어공학</t>
  </si>
  <si>
    <t>전산학・컴퓨터공학</t>
  </si>
  <si>
    <t>전산학ㆍ컴퓨터공학</t>
  </si>
  <si>
    <t>탄소융합공학과</t>
  </si>
  <si>
    <t>Department of Carbon Fusion Engineering</t>
  </si>
  <si>
    <t>碳素融合工学学科</t>
  </si>
  <si>
    <t>자연과학계열</t>
  </si>
  <si>
    <t>교육</t>
  </si>
  <si>
    <t>중등자연과학교육</t>
  </si>
  <si>
    <t>Industrial Engineering</t>
  </si>
  <si>
    <t>产学工学学科</t>
  </si>
  <si>
    <t>27</t>
  </si>
  <si>
    <t>Architectural Engineering</t>
  </si>
  <si>
    <t>建设工学学科</t>
  </si>
  <si>
    <t>건축공학</t>
  </si>
  <si>
    <t>30</t>
  </si>
  <si>
    <t>35</t>
  </si>
  <si>
    <t>Civil Construction &amp; Enviornmental Engineering</t>
  </si>
  <si>
    <t>土木环境工学学科</t>
  </si>
  <si>
    <t>37</t>
  </si>
  <si>
    <t>Computer Engineering</t>
  </si>
  <si>
    <t>电脑工学学科</t>
  </si>
  <si>
    <t>电力电子工学学科</t>
  </si>
  <si>
    <t>39</t>
  </si>
  <si>
    <t>0004929</t>
  </si>
  <si>
    <t>0017647</t>
  </si>
  <si>
    <t>건축ㆍ설비공학</t>
  </si>
  <si>
    <t>U04010100003</t>
  </si>
  <si>
    <t>41</t>
  </si>
  <si>
    <t>0005607</t>
  </si>
  <si>
    <t>0019110</t>
  </si>
  <si>
    <t>공학사</t>
  </si>
  <si>
    <t>U04080100061</t>
  </si>
  <si>
    <t>생활과학</t>
  </si>
  <si>
    <t>이학계</t>
  </si>
  <si>
    <t>44</t>
  </si>
  <si>
    <t>0005914</t>
  </si>
  <si>
    <t>0017906</t>
  </si>
  <si>
    <t>U04020100061</t>
  </si>
  <si>
    <t>45</t>
  </si>
  <si>
    <t>예체능계열</t>
  </si>
  <si>
    <t>미술</t>
  </si>
  <si>
    <t>디자인</t>
  </si>
  <si>
    <t>예능계</t>
  </si>
  <si>
    <t>연극・영화</t>
  </si>
  <si>
    <t>연극</t>
  </si>
  <si>
    <t>영화</t>
  </si>
  <si>
    <t>Exercise Prescription</t>
  </si>
  <si>
    <t>运动处方学科</t>
  </si>
  <si>
    <t>0023509</t>
  </si>
  <si>
    <t>무용・체육</t>
  </si>
  <si>
    <t>체육</t>
  </si>
  <si>
    <t>체육계</t>
  </si>
  <si>
    <t>U07030200075</t>
  </si>
  <si>
    <t>50</t>
  </si>
  <si>
    <t>인문・사회계열</t>
  </si>
  <si>
    <t>58</t>
  </si>
  <si>
    <t>生活体育学科</t>
  </si>
  <si>
    <t>0023488</t>
  </si>
  <si>
    <t>U07030200054</t>
  </si>
  <si>
    <t>60</t>
  </si>
  <si>
    <t>音乐学科</t>
  </si>
  <si>
    <t>음악</t>
  </si>
  <si>
    <t>70</t>
  </si>
  <si>
    <t>0024058</t>
  </si>
  <si>
    <t>U07060100003</t>
  </si>
  <si>
    <t>0022403</t>
  </si>
  <si>
    <t>보건</t>
  </si>
  <si>
    <t>재활치료</t>
  </si>
  <si>
    <t>보건계</t>
  </si>
  <si>
    <t>재활학</t>
  </si>
  <si>
    <t>U06040200006</t>
  </si>
  <si>
    <t>보건학</t>
  </si>
  <si>
    <t>0022330</t>
  </si>
  <si>
    <t>임상보건</t>
  </si>
  <si>
    <t>U06040100005</t>
  </si>
  <si>
    <t>0022398</t>
  </si>
  <si>
    <t>U06040200001</t>
  </si>
  <si>
    <t>0022333</t>
  </si>
  <si>
    <t>보건관리</t>
  </si>
  <si>
    <t>U06040100008</t>
  </si>
  <si>
    <t>0022280</t>
  </si>
  <si>
    <t>간호</t>
  </si>
  <si>
    <t>간호학</t>
  </si>
  <si>
    <t>간호계</t>
  </si>
  <si>
    <t>U06020100004</t>
  </si>
  <si>
    <t>인문사회계열</t>
  </si>
  <si>
    <t>경영・경제</t>
  </si>
  <si>
    <t>경영학</t>
  </si>
  <si>
    <t>교육학과</t>
  </si>
  <si>
    <t>Pedagogy</t>
  </si>
  <si>
    <t>教育学科</t>
  </si>
  <si>
    <t>교육학</t>
  </si>
  <si>
    <t>사회과학</t>
  </si>
  <si>
    <t>행정학</t>
  </si>
  <si>
    <t>Korean Language &amp; Literature</t>
  </si>
  <si>
    <t>언어・문학</t>
  </si>
  <si>
    <t>국어・국문학</t>
  </si>
  <si>
    <t>국어ㆍ국문학</t>
  </si>
  <si>
    <t>부동산</t>
  </si>
  <si>
    <t>법학</t>
  </si>
  <si>
    <t>105</t>
  </si>
  <si>
    <t>0011296</t>
  </si>
  <si>
    <t>Chinese Classics Education</t>
  </si>
  <si>
    <t>汉文教育学科</t>
  </si>
  <si>
    <t>0017460</t>
  </si>
  <si>
    <t>중등언어교육</t>
  </si>
  <si>
    <t>사범계</t>
  </si>
  <si>
    <t>언어교육</t>
  </si>
  <si>
    <t>U03050100017</t>
  </si>
  <si>
    <t>109</t>
  </si>
  <si>
    <t>0011729</t>
  </si>
  <si>
    <t>Dept. of Korean Language Education</t>
  </si>
  <si>
    <t>国语教育学科</t>
  </si>
  <si>
    <t>0017445</t>
  </si>
  <si>
    <t>문학사</t>
  </si>
  <si>
    <t>U03050100002</t>
  </si>
  <si>
    <t>Social Welfare</t>
  </si>
  <si>
    <t>社会福利学科</t>
  </si>
  <si>
    <t>사회복지학</t>
  </si>
  <si>
    <t>가족ㆍ사회ㆍ복지학</t>
  </si>
  <si>
    <t>영어・영문학</t>
  </si>
  <si>
    <t>Public Administration</t>
  </si>
  <si>
    <t>行政学科</t>
  </si>
  <si>
    <t>Hotel Management</t>
  </si>
  <si>
    <t>관광학</t>
  </si>
  <si>
    <t>116</t>
  </si>
  <si>
    <t>0012598</t>
  </si>
  <si>
    <t>Dept. of Doxology</t>
  </si>
  <si>
    <t>敬拜与赞美学科</t>
  </si>
  <si>
    <t>0014691</t>
  </si>
  <si>
    <t>인문학</t>
  </si>
  <si>
    <t>종교학</t>
  </si>
  <si>
    <t>U01020500070</t>
  </si>
  <si>
    <t>Law</t>
  </si>
  <si>
    <t>120</t>
  </si>
  <si>
    <t>121</t>
  </si>
  <si>
    <t>0013423</t>
  </si>
  <si>
    <t>0017310</t>
  </si>
  <si>
    <t>상위모집단위 없음</t>
  </si>
  <si>
    <t>ZZZZZZZ</t>
  </si>
  <si>
    <t>0</t>
  </si>
  <si>
    <t>U03010100010</t>
  </si>
  <si>
    <t>역사・고고학</t>
  </si>
  <si>
    <t>Counseling Psychology</t>
  </si>
  <si>
    <t>심리학</t>
  </si>
  <si>
    <t>특수교육</t>
  </si>
  <si>
    <t>특수교육학</t>
  </si>
  <si>
    <t>문화ㆍ민속ㆍ미술사학</t>
  </si>
  <si>
    <t>Library &amp; Information Science</t>
  </si>
  <si>
    <t>文献信息学科</t>
  </si>
  <si>
    <t>문헌정보학</t>
  </si>
  <si>
    <t>142</t>
  </si>
  <si>
    <t>0015188</t>
  </si>
  <si>
    <t>Secondary Special Education</t>
  </si>
  <si>
    <t>中等特殊教学学科</t>
  </si>
  <si>
    <t>0017409</t>
  </si>
  <si>
    <t>U03030100025</t>
  </si>
  <si>
    <t>法学学科</t>
  </si>
  <si>
    <t>Business Administration</t>
  </si>
  <si>
    <t>经营学科</t>
  </si>
  <si>
    <t>0015076</t>
  </si>
  <si>
    <t>U02010100035</t>
  </si>
  <si>
    <t>무역・유통학</t>
  </si>
  <si>
    <t>중국어・문학</t>
  </si>
  <si>
    <t>Japanese Language &amp; Culture</t>
  </si>
  <si>
    <t>일본어・문학</t>
  </si>
  <si>
    <t>English Language Education</t>
  </si>
  <si>
    <t>英语教育专业</t>
  </si>
  <si>
    <t>169</t>
  </si>
  <si>
    <t>0018183</t>
  </si>
  <si>
    <t>0017453</t>
  </si>
  <si>
    <t>U03050100010</t>
  </si>
  <si>
    <t>173</t>
  </si>
  <si>
    <t>0018685</t>
  </si>
  <si>
    <t>酒店经营学科</t>
  </si>
  <si>
    <t>0015218</t>
  </si>
  <si>
    <t>호텔경영학사</t>
  </si>
  <si>
    <t>U02010100177</t>
  </si>
  <si>
    <t>183</t>
  </si>
  <si>
    <t>0020247</t>
  </si>
  <si>
    <t>General Science Education</t>
  </si>
  <si>
    <t>科学教育学科</t>
  </si>
  <si>
    <t>0017573</t>
  </si>
  <si>
    <t>자연계교육</t>
  </si>
  <si>
    <t>U03050500004</t>
  </si>
  <si>
    <t>184</t>
  </si>
  <si>
    <t>0020391</t>
  </si>
  <si>
    <t>Department of Mathematics Education</t>
  </si>
  <si>
    <t>数学教学学科</t>
  </si>
  <si>
    <t>0017587</t>
  </si>
  <si>
    <t>이학사</t>
  </si>
  <si>
    <t>U03050500018</t>
  </si>
  <si>
    <t>수학・물리・천문・지구</t>
  </si>
  <si>
    <t>통계학</t>
  </si>
  <si>
    <t>188</t>
  </si>
  <si>
    <t>0020959</t>
  </si>
  <si>
    <t>Fashion Industry</t>
  </si>
  <si>
    <t>时尚产业学科</t>
  </si>
  <si>
    <t>0021809</t>
  </si>
  <si>
    <t>의류・의상학</t>
  </si>
  <si>
    <t>의류ㆍ의상학</t>
  </si>
  <si>
    <t>U05030300021</t>
  </si>
  <si>
    <t>가정계</t>
  </si>
  <si>
    <t>식품영양학</t>
  </si>
  <si>
    <t>화학・생명과학・환경</t>
  </si>
  <si>
    <t>환경학</t>
  </si>
  <si>
    <t>192</t>
  </si>
  <si>
    <t>0021260</t>
  </si>
  <si>
    <t>Dept.of Home Economics Education</t>
  </si>
  <si>
    <t>家庭教育学科</t>
  </si>
  <si>
    <t>0017570</t>
  </si>
  <si>
    <t>가정학사</t>
  </si>
  <si>
    <t>U03050500001</t>
  </si>
  <si>
    <t>197</t>
  </si>
  <si>
    <t>0021988</t>
  </si>
  <si>
    <t>Dept. of korean cuisine</t>
  </si>
  <si>
    <t>韩食料理学科</t>
  </si>
  <si>
    <t>0021775</t>
  </si>
  <si>
    <t>조리과학</t>
  </si>
  <si>
    <t>U05030200202</t>
  </si>
  <si>
    <t>204</t>
  </si>
  <si>
    <t>0022895</t>
  </si>
  <si>
    <t>기초과학과</t>
  </si>
  <si>
    <t>Groupl of Basic Science</t>
  </si>
  <si>
    <t>基础科学学科</t>
  </si>
  <si>
    <t>0022222</t>
  </si>
  <si>
    <t>교양자연과학</t>
  </si>
  <si>
    <t>U05040600051</t>
  </si>
  <si>
    <t>Tourism Management</t>
  </si>
  <si>
    <t>观光经营学科</t>
  </si>
  <si>
    <t>경찰학사</t>
  </si>
  <si>
    <t>226</t>
  </si>
  <si>
    <t>0115599</t>
  </si>
  <si>
    <t>0014446</t>
  </si>
  <si>
    <t>U01020100006</t>
  </si>
  <si>
    <t>227</t>
  </si>
  <si>
    <t>0115848</t>
  </si>
  <si>
    <t>0016340</t>
  </si>
  <si>
    <t>U02020100024</t>
  </si>
  <si>
    <t>228</t>
  </si>
  <si>
    <t>0116237</t>
  </si>
  <si>
    <t>0016449</t>
  </si>
  <si>
    <t>U02030100029</t>
  </si>
  <si>
    <t>229</t>
  </si>
  <si>
    <t>0116417</t>
  </si>
  <si>
    <t>商谈心理学科</t>
  </si>
  <si>
    <t>0014554</t>
  </si>
  <si>
    <t>U01020300014</t>
  </si>
  <si>
    <t>기악</t>
  </si>
  <si>
    <t>233</t>
  </si>
  <si>
    <t>0117168</t>
  </si>
  <si>
    <t>History &amp; Culture contents</t>
  </si>
  <si>
    <t>历史文化资讯学科</t>
  </si>
  <si>
    <t>0038842</t>
  </si>
  <si>
    <t>U01020200088</t>
  </si>
  <si>
    <t>235</t>
  </si>
  <si>
    <t>0118881</t>
  </si>
  <si>
    <t>韩国语文学学科</t>
  </si>
  <si>
    <t>0013891</t>
  </si>
  <si>
    <t>U01010200023</t>
  </si>
  <si>
    <t>236</t>
  </si>
  <si>
    <t>0119022</t>
  </si>
  <si>
    <t>0017095</t>
  </si>
  <si>
    <t>U02030700081</t>
  </si>
  <si>
    <t>237</t>
  </si>
  <si>
    <t>0204188</t>
  </si>
  <si>
    <t>Radiological Science</t>
  </si>
  <si>
    <t>放射线学科</t>
  </si>
  <si>
    <t>238</t>
  </si>
  <si>
    <t>0204190</t>
  </si>
  <si>
    <t>Operation Treatment</t>
  </si>
  <si>
    <t>作业治疗学科</t>
  </si>
  <si>
    <t>240</t>
  </si>
  <si>
    <t>0204193</t>
  </si>
  <si>
    <t>Nursing</t>
  </si>
  <si>
    <t>护士学科</t>
  </si>
  <si>
    <t>242</t>
  </si>
  <si>
    <t>0204196</t>
  </si>
  <si>
    <t>Physical Therapy</t>
  </si>
  <si>
    <t>物理治疗学科</t>
  </si>
  <si>
    <t>Health Management</t>
  </si>
  <si>
    <t>245</t>
  </si>
  <si>
    <t>0204201</t>
  </si>
  <si>
    <t>保健管理学科</t>
  </si>
  <si>
    <t>247</t>
  </si>
  <si>
    <t>0204278</t>
  </si>
  <si>
    <t>0039793</t>
  </si>
  <si>
    <t>화학공학</t>
  </si>
  <si>
    <t>U04100100122</t>
  </si>
  <si>
    <t>0022410</t>
  </si>
  <si>
    <t>U06040200013</t>
  </si>
  <si>
    <t>영상학사</t>
  </si>
  <si>
    <t>253</t>
  </si>
  <si>
    <t>0209080</t>
  </si>
  <si>
    <t>Rehabilitation</t>
  </si>
  <si>
    <t>康复学科</t>
  </si>
  <si>
    <t>258</t>
  </si>
  <si>
    <t>0209085</t>
  </si>
  <si>
    <t>Food Service Management</t>
  </si>
  <si>
    <t>外食产业学科</t>
  </si>
  <si>
    <t>0015172</t>
  </si>
  <si>
    <t>외식경영학사</t>
  </si>
  <si>
    <t>U02010100131</t>
  </si>
  <si>
    <t>259</t>
  </si>
  <si>
    <t>0209086</t>
  </si>
  <si>
    <t>0015089</t>
  </si>
  <si>
    <t>관광학사</t>
  </si>
  <si>
    <t>U02010100048</t>
  </si>
  <si>
    <t>264</t>
  </si>
  <si>
    <t>0209091</t>
  </si>
  <si>
    <t>기초의과학과</t>
  </si>
  <si>
    <t>Dept. of Basic Medical Science</t>
  </si>
  <si>
    <t>基础医科学科</t>
  </si>
  <si>
    <t>0022232</t>
  </si>
  <si>
    <t>없음</t>
  </si>
  <si>
    <t>U05040600061</t>
  </si>
  <si>
    <t>농림・수산</t>
  </si>
  <si>
    <t>식품가공학</t>
  </si>
  <si>
    <t>농업계</t>
  </si>
  <si>
    <t>269</t>
  </si>
  <si>
    <t>0209096</t>
  </si>
  <si>
    <t>0020238</t>
  </si>
  <si>
    <t>방재공학</t>
  </si>
  <si>
    <t>U04110200108</t>
  </si>
  <si>
    <t>271</t>
  </si>
  <si>
    <t>0209099</t>
  </si>
  <si>
    <t>Mechanical &amp; Automotive Engineering</t>
  </si>
  <si>
    <t>机械汽车工学学科</t>
  </si>
  <si>
    <t>0018289</t>
  </si>
  <si>
    <t>기계자동차공학사</t>
  </si>
  <si>
    <t>U04040100075</t>
  </si>
  <si>
    <t>273</t>
  </si>
  <si>
    <t>0209327</t>
  </si>
  <si>
    <t>Chinese Language &amp; China</t>
  </si>
  <si>
    <t>中国语中国学科</t>
  </si>
  <si>
    <t>0014012</t>
  </si>
  <si>
    <t>U01010400008</t>
  </si>
  <si>
    <t>274</t>
  </si>
  <si>
    <t>0209328</t>
  </si>
  <si>
    <t>日本语言文化学科</t>
  </si>
  <si>
    <t>0013978</t>
  </si>
  <si>
    <t>U01010300030</t>
  </si>
  <si>
    <t>275</t>
  </si>
  <si>
    <t>0209329</t>
  </si>
  <si>
    <t>English Language &amp; Culture</t>
  </si>
  <si>
    <t>英美语言文化学科</t>
  </si>
  <si>
    <t>0014209</t>
  </si>
  <si>
    <t>U01010600092</t>
  </si>
  <si>
    <t>Information &amp; Communication Engineering</t>
  </si>
  <si>
    <t>信息通信工学学科</t>
  </si>
  <si>
    <t>기초경영학과</t>
  </si>
  <si>
    <t>0015594</t>
  </si>
  <si>
    <t>U02010100560</t>
  </si>
  <si>
    <t>286</t>
  </si>
  <si>
    <t>0210001</t>
  </si>
  <si>
    <t>기타모집단위</t>
  </si>
  <si>
    <t>Other Departments</t>
  </si>
  <si>
    <t>其他招募学科</t>
  </si>
  <si>
    <t>0015033</t>
  </si>
  <si>
    <t>모집단위</t>
  </si>
  <si>
    <t>U01020800121</t>
  </si>
  <si>
    <t>297</t>
  </si>
  <si>
    <t>0212460</t>
  </si>
  <si>
    <t>Department of logistics and trade</t>
  </si>
  <si>
    <t>物流贸易学科</t>
  </si>
  <si>
    <t>0041377</t>
  </si>
  <si>
    <t>경영학사</t>
  </si>
  <si>
    <t>U02010600199</t>
  </si>
  <si>
    <t>298</t>
  </si>
  <si>
    <t>0212461</t>
  </si>
  <si>
    <t>299</t>
  </si>
  <si>
    <t>0212462</t>
  </si>
  <si>
    <t>0019537</t>
  </si>
  <si>
    <t>U04080300130</t>
  </si>
  <si>
    <t>300</t>
  </si>
  <si>
    <t>0212463</t>
  </si>
  <si>
    <t>0018483</t>
  </si>
  <si>
    <t>U04050200004</t>
  </si>
  <si>
    <t>303</t>
  </si>
  <si>
    <t>0212466</t>
  </si>
  <si>
    <t>체육학사</t>
  </si>
  <si>
    <t>음악학사</t>
  </si>
  <si>
    <t>视觉设计学科</t>
  </si>
  <si>
    <t>0022563</t>
  </si>
  <si>
    <t>디자인학사</t>
  </si>
  <si>
    <t>U07010300008</t>
  </si>
  <si>
    <t>竞技指导学科</t>
  </si>
  <si>
    <t>0023442</t>
  </si>
  <si>
    <t>U07030200008</t>
  </si>
  <si>
    <t>0022519</t>
  </si>
  <si>
    <t>U07010200005</t>
  </si>
  <si>
    <t>0019683</t>
  </si>
  <si>
    <t>게임콘텐츠학사</t>
  </si>
  <si>
    <t>U04080300278</t>
  </si>
  <si>
    <t>Dept. of smartmedia</t>
  </si>
  <si>
    <t>智能媒体学科</t>
  </si>
  <si>
    <t>0041380</t>
  </si>
  <si>
    <t>스마트미디어학사</t>
  </si>
  <si>
    <t>U04080200137</t>
  </si>
  <si>
    <t>공연예술학사</t>
  </si>
  <si>
    <t>313</t>
  </si>
  <si>
    <t>0212477</t>
  </si>
  <si>
    <t>기초융합교육원</t>
  </si>
  <si>
    <t>School of Liberal Arts</t>
  </si>
  <si>
    <t>基础融合教育院</t>
  </si>
  <si>
    <t>0041381</t>
  </si>
  <si>
    <t>'-</t>
  </si>
  <si>
    <t>U01020800177</t>
  </si>
  <si>
    <t>Dept of Creative arts psychotherapy</t>
  </si>
  <si>
    <t>艺术心理治疗学科</t>
  </si>
  <si>
    <t>0041382</t>
  </si>
  <si>
    <t>U06040200062</t>
  </si>
  <si>
    <t>318</t>
  </si>
  <si>
    <t>0214244</t>
  </si>
  <si>
    <t>Dept. of  Science in Business Administration</t>
  </si>
  <si>
    <t>基础经营学科</t>
  </si>
  <si>
    <t>319</t>
  </si>
  <si>
    <t>0215657</t>
  </si>
  <si>
    <t>Department of Music</t>
  </si>
  <si>
    <t>321</t>
  </si>
  <si>
    <t>0215659</t>
  </si>
  <si>
    <t>Dept. of Visual Communication Design</t>
  </si>
  <si>
    <t>322</t>
  </si>
  <si>
    <t>0215660</t>
  </si>
  <si>
    <t>323</t>
  </si>
  <si>
    <t>0215661</t>
  </si>
  <si>
    <t>324</t>
  </si>
  <si>
    <t>0215662</t>
  </si>
  <si>
    <t>Department of Industrial Design</t>
  </si>
  <si>
    <t>工业设计</t>
  </si>
  <si>
    <t>326</t>
  </si>
  <si>
    <t>0215664</t>
  </si>
  <si>
    <t>Dept. of Sports Coaching</t>
  </si>
  <si>
    <t>327</t>
  </si>
  <si>
    <t>0215666</t>
  </si>
  <si>
    <t>Environment Science and Biotechnology</t>
  </si>
  <si>
    <t>环境生命科学学科</t>
  </si>
  <si>
    <t>0042411</t>
  </si>
  <si>
    <t>U05020600207</t>
  </si>
  <si>
    <t>328</t>
  </si>
  <si>
    <t>0215667</t>
  </si>
  <si>
    <t>Department of Functional Food and Biotechnology</t>
  </si>
  <si>
    <t>生物技能性食品学科</t>
  </si>
  <si>
    <t>0042412</t>
  </si>
  <si>
    <t>U05030200248</t>
  </si>
  <si>
    <t>336</t>
  </si>
  <si>
    <t>0216924</t>
  </si>
  <si>
    <t>예술심리치료학사</t>
  </si>
  <si>
    <t>338</t>
  </si>
  <si>
    <t>0219406</t>
  </si>
  <si>
    <t>Mechanical Systems Engineering</t>
  </si>
  <si>
    <t>机械系统工学学科</t>
  </si>
  <si>
    <t>0018288</t>
  </si>
  <si>
    <t>기계시스템공학사</t>
  </si>
  <si>
    <t>U04040100074</t>
  </si>
  <si>
    <t>339</t>
  </si>
  <si>
    <t>0219407</t>
  </si>
  <si>
    <t>0019871</t>
  </si>
  <si>
    <t>산업공학사</t>
  </si>
  <si>
    <t>U04090100017</t>
  </si>
  <si>
    <t>340</t>
  </si>
  <si>
    <t>0219408</t>
  </si>
  <si>
    <t>Carbon and Nano Advanced Materials Engineering</t>
  </si>
  <si>
    <t>碳素纳米新素材工学学科</t>
  </si>
  <si>
    <t>0043283</t>
  </si>
  <si>
    <t>U04070300145</t>
  </si>
  <si>
    <t>343</t>
  </si>
  <si>
    <t>0222603</t>
  </si>
  <si>
    <t>수퍼스타칼리지</t>
  </si>
  <si>
    <t>Superstar College</t>
  </si>
  <si>
    <t>SuperSTar学院</t>
  </si>
  <si>
    <t>0045914</t>
  </si>
  <si>
    <t>U01020800224</t>
  </si>
  <si>
    <t>Finance &amp; Insurance</t>
  </si>
  <si>
    <t>金融保险学科</t>
  </si>
  <si>
    <t>금융・보험학</t>
  </si>
  <si>
    <t>355</t>
  </si>
  <si>
    <t>0223211</t>
  </si>
  <si>
    <t>Department of Game Contents</t>
  </si>
  <si>
    <t>游戏设计学科</t>
  </si>
  <si>
    <t>警察学科</t>
  </si>
  <si>
    <t>368</t>
  </si>
  <si>
    <t>0223224</t>
  </si>
  <si>
    <t>Police</t>
  </si>
  <si>
    <t>0017121</t>
  </si>
  <si>
    <t>U02030700108</t>
  </si>
  <si>
    <t>369</t>
  </si>
  <si>
    <t>0223225</t>
  </si>
  <si>
    <t>Dept. of Film and TV</t>
  </si>
  <si>
    <t>电影广播学科</t>
  </si>
  <si>
    <t>0023993</t>
  </si>
  <si>
    <t>U07050100066</t>
  </si>
  <si>
    <t>370</t>
  </si>
  <si>
    <t>0223226</t>
  </si>
  <si>
    <t xml:space="preserve">Dept. of Performing arts &amp; Broadcast Acting </t>
  </si>
  <si>
    <t>表演广播演技学科</t>
  </si>
  <si>
    <t>0045746</t>
  </si>
  <si>
    <t>U07050110014</t>
  </si>
  <si>
    <t>회계・세무학</t>
  </si>
  <si>
    <t>372</t>
  </si>
  <si>
    <t>0223228</t>
  </si>
  <si>
    <t>Department of Accounting&amp;Tax</t>
  </si>
  <si>
    <t>会计税务学科</t>
  </si>
  <si>
    <t>0016085</t>
  </si>
  <si>
    <t>U02010500129</t>
  </si>
  <si>
    <t>373</t>
  </si>
  <si>
    <t>0223229</t>
  </si>
  <si>
    <t>0015972</t>
  </si>
  <si>
    <t>금융보험학사</t>
  </si>
  <si>
    <t>U02010500016</t>
  </si>
  <si>
    <t>신설</t>
  </si>
  <si>
    <t>393</t>
  </si>
  <si>
    <t>0229258</t>
  </si>
  <si>
    <t>미래융합대학</t>
  </si>
  <si>
    <t>농생명ICT학과</t>
  </si>
  <si>
    <t>Department of Smart Agriculturure</t>
  </si>
  <si>
    <t>農生命ICT學科</t>
  </si>
  <si>
    <t>0047870</t>
  </si>
  <si>
    <t>농생명ICT학사</t>
  </si>
  <si>
    <t>394</t>
  </si>
  <si>
    <t>0229940</t>
  </si>
  <si>
    <t>창업경영금융학과</t>
  </si>
  <si>
    <t>Department of Startup Management</t>
  </si>
  <si>
    <t>創業經營金融學科</t>
  </si>
  <si>
    <t>0047868</t>
  </si>
  <si>
    <t>395</t>
  </si>
  <si>
    <t>0229961</t>
  </si>
  <si>
    <t>미래기술융합공학과</t>
  </si>
  <si>
    <t>Department of Frontier Convergence Engineering</t>
  </si>
  <si>
    <t>未來技術(融合共學科</t>
  </si>
  <si>
    <t>0047871</t>
  </si>
  <si>
    <t>396</t>
  </si>
  <si>
    <t>0230140</t>
  </si>
  <si>
    <t>문화융합콘텐츠학과</t>
  </si>
  <si>
    <t>Department of Cultural Convergence Contents</t>
  </si>
  <si>
    <t>文化融合Contents學科</t>
  </si>
  <si>
    <t>0047869</t>
  </si>
  <si>
    <t>문화콘텐츠학사</t>
  </si>
  <si>
    <t>장학명</t>
    <phoneticPr fontId="1" type="noConversion"/>
  </si>
  <si>
    <t>부동산국토정보학과</t>
    <phoneticPr fontId="1" type="noConversion"/>
  </si>
  <si>
    <t>IT금융학과</t>
    <phoneticPr fontId="1" type="noConversion"/>
  </si>
  <si>
    <t>인공지능학과</t>
    <phoneticPr fontId="1" type="noConversion"/>
  </si>
  <si>
    <t>미래융합대학</t>
    <phoneticPr fontId="1" type="noConversion"/>
  </si>
  <si>
    <t>창업경영금융학과</t>
    <phoneticPr fontId="1" type="noConversion"/>
  </si>
  <si>
    <t>문화융합콘텐츠학과</t>
    <phoneticPr fontId="1" type="noConversion"/>
  </si>
  <si>
    <t>농생명ICT학과</t>
    <phoneticPr fontId="1" type="noConversion"/>
  </si>
  <si>
    <t>미래기술융합공학과</t>
    <phoneticPr fontId="1" type="noConversion"/>
  </si>
  <si>
    <t>융합여부</t>
  </si>
  <si>
    <t xml:space="preserve"> </t>
  </si>
  <si>
    <t>2년</t>
  </si>
  <si>
    <t>6</t>
  </si>
  <si>
    <t>34</t>
  </si>
  <si>
    <t>36</t>
  </si>
  <si>
    <t>교양학부</t>
  </si>
  <si>
    <t>0014919</t>
  </si>
  <si>
    <t>U01020800003</t>
  </si>
  <si>
    <t>Dept.of Physical Education</t>
  </si>
  <si>
    <t>인공지능학과</t>
  </si>
  <si>
    <t>Department of Artificial Intelligence</t>
  </si>
  <si>
    <t>U05010100111</t>
  </si>
  <si>
    <t>U02010100927</t>
  </si>
  <si>
    <t>U04110200223</t>
  </si>
  <si>
    <t>U01020200142</t>
  </si>
  <si>
    <t>397</t>
  </si>
  <si>
    <t>0230928</t>
  </si>
  <si>
    <t>융합학부</t>
  </si>
  <si>
    <t>School of Convergence Studies</t>
  </si>
  <si>
    <t>融合學部</t>
  </si>
  <si>
    <t>0041089</t>
  </si>
  <si>
    <t>,</t>
  </si>
  <si>
    <t>U05040600076</t>
  </si>
  <si>
    <t>398</t>
  </si>
  <si>
    <t>0230930</t>
  </si>
  <si>
    <t>School of liberal arts</t>
  </si>
  <si>
    <t>敎養學部</t>
  </si>
  <si>
    <t>융합</t>
  </si>
  <si>
    <t>변경[신설]</t>
  </si>
  <si>
    <t>401</t>
  </si>
  <si>
    <t>0231383</t>
  </si>
  <si>
    <t>人工知能學科</t>
  </si>
  <si>
    <t>0019081</t>
  </si>
  <si>
    <t>인공지능학사</t>
  </si>
  <si>
    <t>U04080100032</t>
  </si>
  <si>
    <t>403</t>
  </si>
  <si>
    <t>0231402</t>
  </si>
  <si>
    <t>IT금융학과</t>
  </si>
  <si>
    <t>Dept. of IT Finance</t>
  </si>
  <si>
    <t>IT金融学系</t>
  </si>
  <si>
    <t>0049201</t>
  </si>
  <si>
    <t>IT금융학사</t>
  </si>
  <si>
    <t>UZZZZZZZ4099</t>
  </si>
  <si>
    <t>404</t>
  </si>
  <si>
    <t>0231403</t>
  </si>
  <si>
    <t>부동산국토정보학과</t>
  </si>
  <si>
    <t>Dept.of Real Estate &amp; National Spacial Information</t>
  </si>
  <si>
    <t>不動産國土情報學科</t>
  </si>
  <si>
    <t>0049200</t>
  </si>
  <si>
    <t>부동산국토정보학사</t>
  </si>
  <si>
    <t>UZZZZZZZ4098</t>
  </si>
  <si>
    <t>비고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</si>
</sst>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Border="1" applyAlignme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0" xfId="1"/>
    <xf numFmtId="0" fontId="2" fillId="0" borderId="0" xfId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</cellXfs>
  <cellStyles count="2">
    <cellStyle name="표준" xfId="0" builtinId="0"/>
    <cellStyle name="표준 2" xfId="1" xr:uid="{75C66088-DBEF-47E4-ACA8-1C4DE815CC18}"/>
  </cellStyles>
  <dxfs count="4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F2B6-EECE-44E2-902A-8517F14E8A64}">
  <sheetPr>
    <pageSetUpPr fitToPage="1"/>
  </sheetPr>
  <dimension ref="A1:F66"/>
  <sheetViews>
    <sheetView showGridLines="0" tabSelected="1" zoomScale="85" zoomScaleNormal="85" workbookViewId="0">
      <pane ySplit="1" topLeftCell="A2" activePane="bottomLeft" state="frozen"/>
      <selection pane="bottomLeft" activeCell="A19" sqref="A19"/>
    </sheetView>
  </sheetViews>
  <sheetFormatPr defaultRowHeight="12.75" customHeight="1" x14ac:dyDescent="0.3"/>
  <cols>
    <col min="1" max="1" width="17.125" customWidth="1"/>
    <col min="2" max="2" width="21.375" bestFit="1" customWidth="1"/>
    <col min="3" max="5" width="20.625" customWidth="1"/>
  </cols>
  <sheetData>
    <row r="1" spans="1:6" s="7" customFormat="1" ht="12.75" customHeight="1" x14ac:dyDescent="0.3">
      <c r="A1" s="6" t="s">
        <v>1</v>
      </c>
      <c r="B1" s="6" t="s">
        <v>2</v>
      </c>
      <c r="C1" s="6" t="s">
        <v>3</v>
      </c>
      <c r="D1" s="6" t="s">
        <v>5</v>
      </c>
      <c r="E1" s="6" t="s">
        <v>687</v>
      </c>
      <c r="F1" s="6" t="s">
        <v>748</v>
      </c>
    </row>
    <row r="2" spans="1:6" ht="12.75" customHeight="1" x14ac:dyDescent="0.3">
      <c r="A2" s="5" t="s">
        <v>6</v>
      </c>
      <c r="B2" s="5" t="s">
        <v>7</v>
      </c>
      <c r="C2" s="5" t="str">
        <f>VLOOKUP($B2,학교별학과코드!$E$3:$AB$77,24,0)</f>
        <v>인문・사회계열</v>
      </c>
      <c r="D2" s="5" t="str">
        <f>VLOOKUP($B2,학교별학과코드!$E$3:$AB$77,5,0)</f>
        <v>인문사회계열</v>
      </c>
      <c r="E2" s="5" t="str">
        <f>IF($D2="인문사회계열","인문100년",IF($D2="예체능계열","예술체육비전","해당사항없음"))</f>
        <v>인문100년</v>
      </c>
      <c r="F2" s="5"/>
    </row>
    <row r="3" spans="1:6" ht="12.75" customHeight="1" x14ac:dyDescent="0.3">
      <c r="A3" s="5" t="s">
        <v>6</v>
      </c>
      <c r="B3" s="5" t="s">
        <v>8</v>
      </c>
      <c r="C3" s="5" t="str">
        <f>VLOOKUP($B3,학교별학과코드!$E$3:$AB$77,24,0)</f>
        <v>인문・사회계열</v>
      </c>
      <c r="D3" s="5" t="str">
        <f>VLOOKUP($B3,학교별학과코드!$E$3:$AB$77,5,0)</f>
        <v>인문사회계열</v>
      </c>
      <c r="E3" s="5" t="str">
        <f t="shared" ref="E3:E66" si="0">IF($D3="인문사회계열","인문100년",IF($D3="예체능계열","예술체육비전","해당사항없음"))</f>
        <v>인문100년</v>
      </c>
      <c r="F3" s="5"/>
    </row>
    <row r="4" spans="1:6" ht="12.75" customHeight="1" x14ac:dyDescent="0.3">
      <c r="A4" s="5" t="s">
        <v>6</v>
      </c>
      <c r="B4" s="5" t="s">
        <v>9</v>
      </c>
      <c r="C4" s="5" t="str">
        <f>VLOOKUP($B4,학교별학과코드!$E$3:$AB$77,24,0)</f>
        <v>인문・사회계열</v>
      </c>
      <c r="D4" s="5" t="str">
        <f>VLOOKUP($B4,학교별학과코드!$E$3:$AB$77,5,0)</f>
        <v>인문사회계열</v>
      </c>
      <c r="E4" s="5" t="str">
        <f t="shared" si="0"/>
        <v>인문100년</v>
      </c>
      <c r="F4" s="5"/>
    </row>
    <row r="5" spans="1:6" ht="12.75" customHeight="1" x14ac:dyDescent="0.3">
      <c r="A5" s="5" t="s">
        <v>6</v>
      </c>
      <c r="B5" s="5" t="s">
        <v>10</v>
      </c>
      <c r="C5" s="5" t="str">
        <f>VLOOKUP($B5,학교별학과코드!$E$3:$AB$77,24,0)</f>
        <v>인문・사회계열</v>
      </c>
      <c r="D5" s="5" t="str">
        <f>VLOOKUP($B5,학교별학과코드!$E$3:$AB$77,5,0)</f>
        <v>인문사회계열</v>
      </c>
      <c r="E5" s="5" t="str">
        <f t="shared" si="0"/>
        <v>인문100년</v>
      </c>
      <c r="F5" s="5"/>
    </row>
    <row r="6" spans="1:6" ht="12.75" customHeight="1" x14ac:dyDescent="0.3">
      <c r="A6" s="5" t="s">
        <v>6</v>
      </c>
      <c r="B6" s="5" t="s">
        <v>11</v>
      </c>
      <c r="C6" s="5" t="str">
        <f>VLOOKUP($B6,학교별학과코드!$E$3:$AB$77,24,0)</f>
        <v>인문・사회계열</v>
      </c>
      <c r="D6" s="5" t="str">
        <f>VLOOKUP($B6,학교별학과코드!$E$3:$AB$77,5,0)</f>
        <v>인문사회계열</v>
      </c>
      <c r="E6" s="5" t="str">
        <f t="shared" si="0"/>
        <v>인문100년</v>
      </c>
      <c r="F6" s="5"/>
    </row>
    <row r="7" spans="1:6" ht="12.75" customHeight="1" x14ac:dyDescent="0.3">
      <c r="A7" s="5" t="s">
        <v>6</v>
      </c>
      <c r="B7" s="5" t="s">
        <v>12</v>
      </c>
      <c r="C7" s="5" t="str">
        <f>VLOOKUP($B7,학교별학과코드!$E$3:$AB$77,24,0)</f>
        <v>인문・사회계열</v>
      </c>
      <c r="D7" s="5" t="str">
        <f>VLOOKUP($B7,학교별학과코드!$E$3:$AB$77,5,0)</f>
        <v>인문사회계열</v>
      </c>
      <c r="E7" s="5" t="str">
        <f t="shared" si="0"/>
        <v>인문100년</v>
      </c>
      <c r="F7" s="5"/>
    </row>
    <row r="8" spans="1:6" ht="12.75" customHeight="1" x14ac:dyDescent="0.3">
      <c r="A8" s="5" t="s">
        <v>13</v>
      </c>
      <c r="B8" s="5" t="s">
        <v>14</v>
      </c>
      <c r="C8" s="5" t="str">
        <f>VLOOKUP($B8,학교별학과코드!$E$3:$AB$77,24,0)</f>
        <v>인문・사회계열</v>
      </c>
      <c r="D8" s="5" t="str">
        <f>VLOOKUP($B8,학교별학과코드!$E$3:$AB$77,5,0)</f>
        <v>인문사회계열</v>
      </c>
      <c r="E8" s="5" t="str">
        <f t="shared" si="0"/>
        <v>인문100년</v>
      </c>
      <c r="F8" s="5"/>
    </row>
    <row r="9" spans="1:6" ht="12.75" customHeight="1" x14ac:dyDescent="0.3">
      <c r="A9" s="5" t="s">
        <v>13</v>
      </c>
      <c r="B9" s="5" t="s">
        <v>15</v>
      </c>
      <c r="C9" s="5" t="str">
        <f>VLOOKUP($B9,학교별학과코드!$E$3:$AB$77,24,0)</f>
        <v>인문・사회계열</v>
      </c>
      <c r="D9" s="5" t="str">
        <f>VLOOKUP($B9,학교별학과코드!$E$3:$AB$77,5,0)</f>
        <v>인문사회계열</v>
      </c>
      <c r="E9" s="5" t="str">
        <f t="shared" si="0"/>
        <v>인문100년</v>
      </c>
      <c r="F9" s="5"/>
    </row>
    <row r="10" spans="1:6" ht="12.75" customHeight="1" x14ac:dyDescent="0.3">
      <c r="A10" s="5" t="s">
        <v>13</v>
      </c>
      <c r="B10" s="5" t="s">
        <v>16</v>
      </c>
      <c r="C10" s="5" t="str">
        <f>VLOOKUP($B10,학교별학과코드!$E$3:$AB$77,24,0)</f>
        <v>인문・사회계열</v>
      </c>
      <c r="D10" s="5" t="str">
        <f>VLOOKUP($B10,학교별학과코드!$E$3:$AB$77,5,0)</f>
        <v>인문사회계열</v>
      </c>
      <c r="E10" s="5" t="str">
        <f t="shared" si="0"/>
        <v>인문100년</v>
      </c>
      <c r="F10" s="5"/>
    </row>
    <row r="11" spans="1:6" ht="12.75" customHeight="1" x14ac:dyDescent="0.3">
      <c r="A11" s="5" t="s">
        <v>13</v>
      </c>
      <c r="B11" s="5" t="s">
        <v>17</v>
      </c>
      <c r="C11" s="5" t="str">
        <f>VLOOKUP($B11,학교별학과코드!$E$3:$AB$77,24,0)</f>
        <v>인문・사회계열</v>
      </c>
      <c r="D11" s="5" t="str">
        <f>VLOOKUP($B11,학교별학과코드!$E$3:$AB$77,5,0)</f>
        <v>인문사회계열</v>
      </c>
      <c r="E11" s="5" t="str">
        <f t="shared" si="0"/>
        <v>인문100년</v>
      </c>
      <c r="F11" s="5"/>
    </row>
    <row r="12" spans="1:6" ht="12.75" customHeight="1" x14ac:dyDescent="0.3">
      <c r="A12" s="5" t="s">
        <v>13</v>
      </c>
      <c r="B12" s="5" t="s">
        <v>18</v>
      </c>
      <c r="C12" s="5" t="str">
        <f>VLOOKUP($B12,학교별학과코드!$E$3:$AB$77,24,0)</f>
        <v>인문・사회계열</v>
      </c>
      <c r="D12" s="5" t="str">
        <f>VLOOKUP($B12,학교별학과코드!$E$3:$AB$77,5,0)</f>
        <v>인문사회계열</v>
      </c>
      <c r="E12" s="5" t="str">
        <f t="shared" si="0"/>
        <v>인문100년</v>
      </c>
      <c r="F12" s="5"/>
    </row>
    <row r="13" spans="1:6" ht="12.75" customHeight="1" x14ac:dyDescent="0.3">
      <c r="A13" s="5" t="s">
        <v>13</v>
      </c>
      <c r="B13" s="5" t="s">
        <v>19</v>
      </c>
      <c r="C13" s="5" t="str">
        <f>VLOOKUP($B13,학교별학과코드!$E$3:$AB$77,24,0)</f>
        <v>인문・사회계열</v>
      </c>
      <c r="D13" s="5" t="str">
        <f>VLOOKUP($B13,학교별학과코드!$E$3:$AB$77,5,0)</f>
        <v>인문사회계열</v>
      </c>
      <c r="E13" s="5" t="str">
        <f t="shared" si="0"/>
        <v>인문100년</v>
      </c>
      <c r="F13" s="5"/>
    </row>
    <row r="14" spans="1:6" ht="12.75" customHeight="1" x14ac:dyDescent="0.3">
      <c r="A14" s="5" t="s">
        <v>20</v>
      </c>
      <c r="B14" s="5" t="s">
        <v>21</v>
      </c>
      <c r="C14" s="5" t="str">
        <f>VLOOKUP($B14,학교별학과코드!$E$3:$AB$77,24,0)</f>
        <v>인문・사회계열</v>
      </c>
      <c r="D14" s="5" t="str">
        <f>VLOOKUP($B14,학교별학과코드!$E$3:$AB$77,5,0)</f>
        <v>인문사회계열</v>
      </c>
      <c r="E14" s="5" t="str">
        <f t="shared" si="0"/>
        <v>인문100년</v>
      </c>
      <c r="F14" s="5"/>
    </row>
    <row r="15" spans="1:6" ht="12.75" customHeight="1" x14ac:dyDescent="0.3">
      <c r="A15" s="5" t="s">
        <v>20</v>
      </c>
      <c r="B15" s="5" t="s">
        <v>22</v>
      </c>
      <c r="C15" s="5" t="str">
        <f>VLOOKUP($B15,학교별학과코드!$E$3:$AB$77,24,0)</f>
        <v>인문・사회계열</v>
      </c>
      <c r="D15" s="5" t="str">
        <f>VLOOKUP($B15,학교별학과코드!$E$3:$AB$77,5,0)</f>
        <v>인문사회계열</v>
      </c>
      <c r="E15" s="5" t="str">
        <f t="shared" si="0"/>
        <v>인문100년</v>
      </c>
      <c r="F15" s="5"/>
    </row>
    <row r="16" spans="1:6" ht="12.75" customHeight="1" x14ac:dyDescent="0.3">
      <c r="A16" s="5" t="s">
        <v>20</v>
      </c>
      <c r="B16" s="5" t="s">
        <v>23</v>
      </c>
      <c r="C16" s="5" t="str">
        <f>VLOOKUP($B16,학교별학과코드!$E$3:$AB$77,24,0)</f>
        <v>인문・사회계열</v>
      </c>
      <c r="D16" s="5" t="str">
        <f>VLOOKUP($B16,학교별학과코드!$E$3:$AB$77,5,0)</f>
        <v>인문사회계열</v>
      </c>
      <c r="E16" s="5" t="str">
        <f t="shared" si="0"/>
        <v>인문100년</v>
      </c>
      <c r="F16" s="5"/>
    </row>
    <row r="17" spans="1:6" ht="12.75" customHeight="1" x14ac:dyDescent="0.3">
      <c r="A17" s="5" t="s">
        <v>20</v>
      </c>
      <c r="B17" s="8" t="s">
        <v>688</v>
      </c>
      <c r="C17" s="5" t="str">
        <f>VLOOKUP($B17,학교별학과코드!$E$3:$AB$77,24,0)</f>
        <v>인문・사회계열</v>
      </c>
      <c r="D17" s="5" t="str">
        <f>VLOOKUP($B17,학교별학과코드!$E$3:$AB$77,5,0)</f>
        <v>인문사회계열</v>
      </c>
      <c r="E17" s="5" t="str">
        <f t="shared" si="0"/>
        <v>인문100년</v>
      </c>
      <c r="F17" s="5"/>
    </row>
    <row r="18" spans="1:6" ht="12.75" customHeight="1" x14ac:dyDescent="0.3">
      <c r="A18" s="5" t="s">
        <v>20</v>
      </c>
      <c r="B18" s="5" t="s">
        <v>24</v>
      </c>
      <c r="C18" s="5" t="str">
        <f>VLOOKUP($B18,학교별학과코드!$E$3:$AB$77,24,0)</f>
        <v>인문・사회계열</v>
      </c>
      <c r="D18" s="5" t="str">
        <f>VLOOKUP($B18,학교별학과코드!$E$3:$AB$77,5,0)</f>
        <v>인문사회계열</v>
      </c>
      <c r="E18" s="5" t="str">
        <f t="shared" si="0"/>
        <v>인문100년</v>
      </c>
      <c r="F18" s="5"/>
    </row>
    <row r="19" spans="1:6" ht="12.75" customHeight="1" x14ac:dyDescent="0.3">
      <c r="A19" s="5" t="s">
        <v>20</v>
      </c>
      <c r="B19" s="8" t="s">
        <v>689</v>
      </c>
      <c r="C19" s="5" t="str">
        <f>VLOOKUP($B19,학교별학과코드!$E$3:$AB$77,24,0)</f>
        <v>자연과학계열</v>
      </c>
      <c r="D19" s="5" t="str">
        <f>VLOOKUP($B19,학교별학과코드!$E$3:$AB$77,5,0)</f>
        <v>자연과학계열</v>
      </c>
      <c r="E19" s="5" t="str">
        <f t="shared" si="0"/>
        <v>해당사항없음</v>
      </c>
      <c r="F19" s="5"/>
    </row>
    <row r="20" spans="1:6" ht="12.75" customHeight="1" x14ac:dyDescent="0.3">
      <c r="A20" s="5" t="s">
        <v>25</v>
      </c>
      <c r="B20" s="5" t="s">
        <v>26</v>
      </c>
      <c r="C20" s="5" t="str">
        <f>VLOOKUP($B20,학교별학과코드!$E$3:$AB$77,24,0)</f>
        <v>자연과학계열</v>
      </c>
      <c r="D20" s="5" t="str">
        <f>VLOOKUP($B20,학교별학과코드!$E$3:$AB$77,5,0)</f>
        <v>자연과학계열</v>
      </c>
      <c r="E20" s="5" t="str">
        <f t="shared" si="0"/>
        <v>해당사항없음</v>
      </c>
      <c r="F20" s="5"/>
    </row>
    <row r="21" spans="1:6" ht="12.75" customHeight="1" x14ac:dyDescent="0.3">
      <c r="A21" s="5" t="s">
        <v>25</v>
      </c>
      <c r="B21" s="5" t="s">
        <v>27</v>
      </c>
      <c r="C21" s="5" t="str">
        <f>VLOOKUP($B21,학교별학과코드!$E$3:$AB$77,24,0)</f>
        <v>자연과학계열</v>
      </c>
      <c r="D21" s="5" t="str">
        <f>VLOOKUP($B21,학교별학과코드!$E$3:$AB$77,5,0)</f>
        <v>자연과학계열</v>
      </c>
      <c r="E21" s="5" t="str">
        <f t="shared" si="0"/>
        <v>해당사항없음</v>
      </c>
      <c r="F21" s="5"/>
    </row>
    <row r="22" spans="1:6" ht="12.75" customHeight="1" x14ac:dyDescent="0.3">
      <c r="A22" s="5" t="s">
        <v>25</v>
      </c>
      <c r="B22" s="5" t="s">
        <v>28</v>
      </c>
      <c r="C22" s="5" t="str">
        <f>VLOOKUP($B22,학교별학과코드!$E$3:$AB$77,24,0)</f>
        <v>자연과학계열</v>
      </c>
      <c r="D22" s="5" t="str">
        <f>VLOOKUP($B22,학교별학과코드!$E$3:$AB$77,5,0)</f>
        <v>자연과학계열</v>
      </c>
      <c r="E22" s="5" t="str">
        <f t="shared" si="0"/>
        <v>해당사항없음</v>
      </c>
      <c r="F22" s="5"/>
    </row>
    <row r="23" spans="1:6" ht="12.75" customHeight="1" x14ac:dyDescent="0.3">
      <c r="A23" s="5" t="s">
        <v>25</v>
      </c>
      <c r="B23" s="5" t="s">
        <v>29</v>
      </c>
      <c r="C23" s="5" t="str">
        <f>VLOOKUP($B23,학교별학과코드!$E$3:$AB$77,24,0)</f>
        <v>자연과학계열</v>
      </c>
      <c r="D23" s="5" t="str">
        <f>VLOOKUP($B23,학교별학과코드!$E$3:$AB$77,5,0)</f>
        <v>자연과학계열</v>
      </c>
      <c r="E23" s="5" t="str">
        <f t="shared" si="0"/>
        <v>해당사항없음</v>
      </c>
      <c r="F23" s="5"/>
    </row>
    <row r="24" spans="1:6" ht="12.75" customHeight="1" x14ac:dyDescent="0.3">
      <c r="A24" s="5" t="s">
        <v>25</v>
      </c>
      <c r="B24" s="5" t="s">
        <v>30</v>
      </c>
      <c r="C24" s="5" t="str">
        <f>VLOOKUP($B24,학교별학과코드!$E$3:$AB$77,24,0)</f>
        <v>자연과학계열</v>
      </c>
      <c r="D24" s="5" t="str">
        <f>VLOOKUP($B24,학교별학과코드!$E$3:$AB$77,5,0)</f>
        <v>자연과학계열</v>
      </c>
      <c r="E24" s="5" t="str">
        <f t="shared" si="0"/>
        <v>해당사항없음</v>
      </c>
      <c r="F24" s="5"/>
    </row>
    <row r="25" spans="1:6" ht="12.75" customHeight="1" x14ac:dyDescent="0.3">
      <c r="A25" s="5" t="s">
        <v>25</v>
      </c>
      <c r="B25" s="5" t="s">
        <v>31</v>
      </c>
      <c r="C25" s="5" t="str">
        <f>VLOOKUP($B25,학교별학과코드!$E$3:$AB$77,24,0)</f>
        <v>자연과학계열</v>
      </c>
      <c r="D25" s="5" t="str">
        <f>VLOOKUP($B25,학교별학과코드!$E$3:$AB$77,5,0)</f>
        <v>자연과학계열</v>
      </c>
      <c r="E25" s="5" t="str">
        <f t="shared" si="0"/>
        <v>해당사항없음</v>
      </c>
      <c r="F25" s="5"/>
    </row>
    <row r="26" spans="1:6" ht="12.75" customHeight="1" x14ac:dyDescent="0.3">
      <c r="A26" s="5" t="s">
        <v>25</v>
      </c>
      <c r="B26" s="5" t="s">
        <v>32</v>
      </c>
      <c r="C26" s="5" t="str">
        <f>VLOOKUP($B26,학교별학과코드!$E$3:$AB$77,24,0)</f>
        <v>자연과학계열</v>
      </c>
      <c r="D26" s="5" t="str">
        <f>VLOOKUP($B26,학교별학과코드!$E$3:$AB$77,5,0)</f>
        <v>자연과학계열</v>
      </c>
      <c r="E26" s="5" t="str">
        <f t="shared" si="0"/>
        <v>해당사항없음</v>
      </c>
      <c r="F26" s="5"/>
    </row>
    <row r="27" spans="1:6" ht="12.75" customHeight="1" x14ac:dyDescent="0.3">
      <c r="A27" s="5" t="s">
        <v>25</v>
      </c>
      <c r="B27" s="5" t="s">
        <v>33</v>
      </c>
      <c r="C27" s="5" t="str">
        <f>VLOOKUP($B27,학교별학과코드!$E$3:$AB$77,24,0)</f>
        <v>자연과학계열</v>
      </c>
      <c r="D27" s="5" t="str">
        <f>VLOOKUP($B27,학교별학과코드!$E$3:$AB$77,5,0)</f>
        <v>자연과학계열</v>
      </c>
      <c r="E27" s="5" t="str">
        <f t="shared" si="0"/>
        <v>해당사항없음</v>
      </c>
      <c r="F27" s="5"/>
    </row>
    <row r="28" spans="1:6" ht="12.75" customHeight="1" x14ac:dyDescent="0.3">
      <c r="A28" s="5" t="s">
        <v>25</v>
      </c>
      <c r="B28" s="5" t="s">
        <v>34</v>
      </c>
      <c r="C28" s="5" t="str">
        <f>VLOOKUP($B28,학교별학과코드!$E$3:$AB$77,24,0)</f>
        <v>예체능계열</v>
      </c>
      <c r="D28" s="5" t="str">
        <f>VLOOKUP($B28,학교별학과코드!$E$3:$AB$77,5,0)</f>
        <v>예체능계열</v>
      </c>
      <c r="E28" s="5" t="str">
        <f t="shared" si="0"/>
        <v>예술체육비전</v>
      </c>
      <c r="F28" s="5"/>
    </row>
    <row r="29" spans="1:6" ht="12.75" customHeight="1" x14ac:dyDescent="0.3">
      <c r="A29" s="5" t="s">
        <v>35</v>
      </c>
      <c r="B29" s="5" t="s">
        <v>36</v>
      </c>
      <c r="C29" s="5" t="str">
        <f>VLOOKUP($B29,학교별학과코드!$E$3:$AB$77,24,0)</f>
        <v>공학계열</v>
      </c>
      <c r="D29" s="5" t="str">
        <f>VLOOKUP($B29,학교별학과코드!$E$3:$AB$77,5,0)</f>
        <v>공학계열</v>
      </c>
      <c r="E29" s="5" t="str">
        <f t="shared" si="0"/>
        <v>해당사항없음</v>
      </c>
      <c r="F29" s="5"/>
    </row>
    <row r="30" spans="1:6" ht="12.75" customHeight="1" x14ac:dyDescent="0.3">
      <c r="A30" s="5" t="s">
        <v>35</v>
      </c>
      <c r="B30" s="5" t="s">
        <v>37</v>
      </c>
      <c r="C30" s="5" t="str">
        <f>VLOOKUP($B30,학교별학과코드!$E$3:$AB$77,24,0)</f>
        <v>공학계열</v>
      </c>
      <c r="D30" s="5" t="str">
        <f>VLOOKUP($B30,학교별학과코드!$E$3:$AB$77,5,0)</f>
        <v>공학계열</v>
      </c>
      <c r="E30" s="5" t="str">
        <f t="shared" si="0"/>
        <v>해당사항없음</v>
      </c>
      <c r="F30" s="5"/>
    </row>
    <row r="31" spans="1:6" ht="12.75" customHeight="1" x14ac:dyDescent="0.3">
      <c r="A31" s="5" t="s">
        <v>35</v>
      </c>
      <c r="B31" s="5" t="s">
        <v>38</v>
      </c>
      <c r="C31" s="5" t="str">
        <f>VLOOKUP($B31,학교별학과코드!$E$3:$AB$77,24,0)</f>
        <v>공학계열</v>
      </c>
      <c r="D31" s="5" t="str">
        <f>VLOOKUP($B31,학교별학과코드!$E$3:$AB$77,5,0)</f>
        <v>공학계열</v>
      </c>
      <c r="E31" s="5" t="str">
        <f t="shared" si="0"/>
        <v>해당사항없음</v>
      </c>
      <c r="F31" s="5"/>
    </row>
    <row r="32" spans="1:6" ht="12.75" customHeight="1" x14ac:dyDescent="0.3">
      <c r="A32" s="5" t="s">
        <v>35</v>
      </c>
      <c r="B32" s="5" t="s">
        <v>39</v>
      </c>
      <c r="C32" s="5" t="str">
        <f>VLOOKUP($B32,학교별학과코드!$E$3:$AB$77,24,0)</f>
        <v>공학계열</v>
      </c>
      <c r="D32" s="5" t="str">
        <f>VLOOKUP($B32,학교별학과코드!$E$3:$AB$77,5,0)</f>
        <v>공학계열</v>
      </c>
      <c r="E32" s="5" t="str">
        <f t="shared" si="0"/>
        <v>해당사항없음</v>
      </c>
      <c r="F32" s="5"/>
    </row>
    <row r="33" spans="1:6" ht="12.75" customHeight="1" x14ac:dyDescent="0.3">
      <c r="A33" s="5" t="s">
        <v>35</v>
      </c>
      <c r="B33" s="5" t="s">
        <v>40</v>
      </c>
      <c r="C33" s="5" t="str">
        <f>VLOOKUP($B33,학교별학과코드!$E$3:$AB$77,24,0)</f>
        <v>공학계열</v>
      </c>
      <c r="D33" s="5" t="str">
        <f>VLOOKUP($B33,학교별학과코드!$E$3:$AB$77,5,0)</f>
        <v>공학계열</v>
      </c>
      <c r="E33" s="5" t="str">
        <f t="shared" si="0"/>
        <v>해당사항없음</v>
      </c>
      <c r="F33" s="5"/>
    </row>
    <row r="34" spans="1:6" ht="12.75" customHeight="1" x14ac:dyDescent="0.3">
      <c r="A34" s="5" t="s">
        <v>35</v>
      </c>
      <c r="B34" s="5" t="s">
        <v>41</v>
      </c>
      <c r="C34" s="5" t="str">
        <f>VLOOKUP($B34,학교별학과코드!$E$3:$AB$77,24,0)</f>
        <v>공학계열</v>
      </c>
      <c r="D34" s="5" t="str">
        <f>VLOOKUP($B34,학교별학과코드!$E$3:$AB$77,5,0)</f>
        <v>공학계열</v>
      </c>
      <c r="E34" s="5" t="str">
        <f t="shared" si="0"/>
        <v>해당사항없음</v>
      </c>
      <c r="F34" s="5"/>
    </row>
    <row r="35" spans="1:6" ht="12.75" customHeight="1" x14ac:dyDescent="0.3">
      <c r="A35" s="5" t="s">
        <v>35</v>
      </c>
      <c r="B35" s="5" t="s">
        <v>42</v>
      </c>
      <c r="C35" s="5" t="str">
        <f>VLOOKUP($B35,학교별학과코드!$E$3:$AB$77,24,0)</f>
        <v>공학계열</v>
      </c>
      <c r="D35" s="5" t="str">
        <f>VLOOKUP($B35,학교별학과코드!$E$3:$AB$77,5,0)</f>
        <v>공학계열</v>
      </c>
      <c r="E35" s="5" t="str">
        <f t="shared" si="0"/>
        <v>해당사항없음</v>
      </c>
      <c r="F35" s="5"/>
    </row>
    <row r="36" spans="1:6" ht="12.75" customHeight="1" x14ac:dyDescent="0.3">
      <c r="A36" s="5" t="s">
        <v>35</v>
      </c>
      <c r="B36" s="5" t="s">
        <v>43</v>
      </c>
      <c r="C36" s="5" t="str">
        <f>VLOOKUP($B36,학교별학과코드!$E$3:$AB$77,24,0)</f>
        <v>공학계열</v>
      </c>
      <c r="D36" s="5" t="str">
        <f>VLOOKUP($B36,학교별학과코드!$E$3:$AB$77,5,0)</f>
        <v>공학계열</v>
      </c>
      <c r="E36" s="5" t="str">
        <f t="shared" si="0"/>
        <v>해당사항없음</v>
      </c>
      <c r="F36" s="5"/>
    </row>
    <row r="37" spans="1:6" ht="12.75" customHeight="1" x14ac:dyDescent="0.3">
      <c r="A37" s="5" t="s">
        <v>35</v>
      </c>
      <c r="B37" s="5" t="s">
        <v>44</v>
      </c>
      <c r="C37" s="5" t="str">
        <f>VLOOKUP($B37,학교별학과코드!$E$3:$AB$77,24,0)</f>
        <v>공학계열</v>
      </c>
      <c r="D37" s="5" t="str">
        <f>VLOOKUP($B37,학교별학과코드!$E$3:$AB$77,5,0)</f>
        <v>공학계열</v>
      </c>
      <c r="E37" s="5" t="str">
        <f t="shared" si="0"/>
        <v>해당사항없음</v>
      </c>
      <c r="F37" s="5"/>
    </row>
    <row r="38" spans="1:6" ht="12.75" customHeight="1" x14ac:dyDescent="0.3">
      <c r="A38" s="5" t="s">
        <v>35</v>
      </c>
      <c r="B38" s="5" t="s">
        <v>45</v>
      </c>
      <c r="C38" s="5" t="str">
        <f>VLOOKUP($B38,학교별학과코드!$E$3:$AB$77,24,0)</f>
        <v>공학계열</v>
      </c>
      <c r="D38" s="5" t="str">
        <f>VLOOKUP($B38,학교별학과코드!$E$3:$AB$77,5,0)</f>
        <v>공학계열</v>
      </c>
      <c r="E38" s="5" t="str">
        <f t="shared" si="0"/>
        <v>해당사항없음</v>
      </c>
      <c r="F38" s="5"/>
    </row>
    <row r="39" spans="1:6" ht="12.75" customHeight="1" x14ac:dyDescent="0.3">
      <c r="A39" s="5" t="s">
        <v>35</v>
      </c>
      <c r="B39" s="5" t="s">
        <v>46</v>
      </c>
      <c r="C39" s="5" t="str">
        <f>VLOOKUP($B39,학교별학과코드!$E$3:$AB$77,24,0)</f>
        <v>공학계열</v>
      </c>
      <c r="D39" s="5" t="str">
        <f>VLOOKUP($B39,학교별학과코드!$E$3:$AB$77,5,0)</f>
        <v>공학계열</v>
      </c>
      <c r="E39" s="5" t="str">
        <f t="shared" si="0"/>
        <v>해당사항없음</v>
      </c>
      <c r="F39" s="5"/>
    </row>
    <row r="40" spans="1:6" ht="12.75" customHeight="1" x14ac:dyDescent="0.3">
      <c r="A40" s="5" t="s">
        <v>47</v>
      </c>
      <c r="B40" s="5" t="s">
        <v>48</v>
      </c>
      <c r="C40" s="5" t="str">
        <f>VLOOKUP($B40,학교별학과코드!$E$3:$AB$77,24,0)</f>
        <v>공학계열</v>
      </c>
      <c r="D40" s="5" t="str">
        <f>VLOOKUP($B40,학교별학과코드!$E$3:$AB$77,5,0)</f>
        <v>공학계열</v>
      </c>
      <c r="E40" s="5" t="str">
        <f t="shared" si="0"/>
        <v>해당사항없음</v>
      </c>
      <c r="F40" s="5"/>
    </row>
    <row r="41" spans="1:6" ht="12.75" customHeight="1" x14ac:dyDescent="0.3">
      <c r="A41" s="5" t="s">
        <v>47</v>
      </c>
      <c r="B41" s="5" t="s">
        <v>49</v>
      </c>
      <c r="C41" s="5" t="str">
        <f>VLOOKUP($B41,학교별학과코드!$E$3:$AB$77,24,0)</f>
        <v>공학계열</v>
      </c>
      <c r="D41" s="5" t="str">
        <f>VLOOKUP($B41,학교별학과코드!$E$3:$AB$77,5,0)</f>
        <v>공학계열</v>
      </c>
      <c r="E41" s="5" t="str">
        <f t="shared" si="0"/>
        <v>해당사항없음</v>
      </c>
      <c r="F41" s="5"/>
    </row>
    <row r="42" spans="1:6" ht="12.75" customHeight="1" x14ac:dyDescent="0.3">
      <c r="A42" s="5" t="s">
        <v>47</v>
      </c>
      <c r="B42" s="8" t="s">
        <v>690</v>
      </c>
      <c r="C42" s="5" t="str">
        <f>VLOOKUP($B42,학교별학과코드!$E$3:$AB$77,24,0)</f>
        <v>공학계열</v>
      </c>
      <c r="D42" s="5" t="str">
        <f>VLOOKUP($B42,학교별학과코드!$E$3:$AB$77,5,0)</f>
        <v>공학계열</v>
      </c>
      <c r="E42" s="5" t="str">
        <f t="shared" si="0"/>
        <v>해당사항없음</v>
      </c>
      <c r="F42" s="5"/>
    </row>
    <row r="43" spans="1:6" ht="12.75" customHeight="1" x14ac:dyDescent="0.3">
      <c r="A43" s="5" t="s">
        <v>47</v>
      </c>
      <c r="B43" s="5" t="s">
        <v>50</v>
      </c>
      <c r="C43" s="5" t="str">
        <f>VLOOKUP($B43,학교별학과코드!$E$3:$AB$77,24,0)</f>
        <v>예체능계열</v>
      </c>
      <c r="D43" s="5" t="str">
        <f>VLOOKUP($B43,학교별학과코드!$E$3:$AB$77,5,0)</f>
        <v>예체능계열</v>
      </c>
      <c r="E43" s="5" t="str">
        <f t="shared" si="0"/>
        <v>예술체육비전</v>
      </c>
      <c r="F43" s="5"/>
    </row>
    <row r="44" spans="1:6" ht="12.75" customHeight="1" x14ac:dyDescent="0.3">
      <c r="A44" s="5" t="s">
        <v>47</v>
      </c>
      <c r="B44" s="5" t="s">
        <v>51</v>
      </c>
      <c r="C44" s="5" t="str">
        <f>VLOOKUP($B44,학교별학과코드!$E$3:$AB$77,24,0)</f>
        <v>예체능계열</v>
      </c>
      <c r="D44" s="5" t="str">
        <f>VLOOKUP($B44,학교별학과코드!$E$3:$AB$77,5,0)</f>
        <v>예체능계열</v>
      </c>
      <c r="E44" s="5" t="str">
        <f t="shared" si="0"/>
        <v>예술체육비전</v>
      </c>
      <c r="F44" s="5"/>
    </row>
    <row r="45" spans="1:6" ht="12.75" customHeight="1" x14ac:dyDescent="0.3">
      <c r="A45" s="5" t="s">
        <v>47</v>
      </c>
      <c r="B45" s="5" t="s">
        <v>52</v>
      </c>
      <c r="C45" s="5" t="str">
        <f>VLOOKUP($B45,학교별학과코드!$E$3:$AB$77,24,0)</f>
        <v>예체능계열</v>
      </c>
      <c r="D45" s="5" t="str">
        <f>VLOOKUP($B45,학교별학과코드!$E$3:$AB$77,5,0)</f>
        <v>예체능계열</v>
      </c>
      <c r="E45" s="5" t="str">
        <f t="shared" si="0"/>
        <v>예술체육비전</v>
      </c>
      <c r="F45" s="5"/>
    </row>
    <row r="46" spans="1:6" ht="12.75" customHeight="1" x14ac:dyDescent="0.3">
      <c r="A46" s="5" t="s">
        <v>47</v>
      </c>
      <c r="B46" s="5" t="s">
        <v>53</v>
      </c>
      <c r="C46" s="5" t="str">
        <f>VLOOKUP($B46,학교별학과코드!$E$3:$AB$77,24,0)</f>
        <v>예체능계열</v>
      </c>
      <c r="D46" s="5" t="str">
        <f>VLOOKUP($B46,학교별학과코드!$E$3:$AB$77,5,0)</f>
        <v>예체능계열</v>
      </c>
      <c r="E46" s="5" t="str">
        <f t="shared" si="0"/>
        <v>예술체육비전</v>
      </c>
      <c r="F46" s="5"/>
    </row>
    <row r="47" spans="1:6" ht="12.75" customHeight="1" x14ac:dyDescent="0.3">
      <c r="A47" s="5" t="s">
        <v>47</v>
      </c>
      <c r="B47" s="5" t="s">
        <v>54</v>
      </c>
      <c r="C47" s="5" t="str">
        <f>VLOOKUP($B47,학교별학과코드!$E$3:$AB$77,24,0)</f>
        <v>예체능계열</v>
      </c>
      <c r="D47" s="5" t="str">
        <f>VLOOKUP($B47,학교별학과코드!$E$3:$AB$77,5,0)</f>
        <v>예체능계열</v>
      </c>
      <c r="E47" s="5" t="str">
        <f t="shared" si="0"/>
        <v>예술체육비전</v>
      </c>
      <c r="F47" s="5"/>
    </row>
    <row r="48" spans="1:6" ht="12.75" customHeight="1" x14ac:dyDescent="0.3">
      <c r="A48" s="5" t="s">
        <v>47</v>
      </c>
      <c r="B48" s="5" t="s">
        <v>55</v>
      </c>
      <c r="C48" s="5" t="str">
        <f>VLOOKUP($B48,학교별학과코드!$E$3:$AB$77,24,0)</f>
        <v>예체능계열</v>
      </c>
      <c r="D48" s="5" t="str">
        <f>VLOOKUP($B48,학교별학과코드!$E$3:$AB$77,5,0)</f>
        <v>예체능계열</v>
      </c>
      <c r="E48" s="5" t="str">
        <f t="shared" si="0"/>
        <v>예술체육비전</v>
      </c>
      <c r="F48" s="5"/>
    </row>
    <row r="49" spans="1:6" ht="12.75" customHeight="1" x14ac:dyDescent="0.3">
      <c r="A49" s="5" t="s">
        <v>47</v>
      </c>
      <c r="B49" s="5" t="s">
        <v>56</v>
      </c>
      <c r="C49" s="5" t="str">
        <f>VLOOKUP($B49,학교별학과코드!$E$3:$AB$77,24,0)</f>
        <v>예체능계열</v>
      </c>
      <c r="D49" s="5" t="str">
        <f>VLOOKUP($B49,학교별학과코드!$E$3:$AB$77,5,0)</f>
        <v>예체능계열</v>
      </c>
      <c r="E49" s="5" t="str">
        <f t="shared" si="0"/>
        <v>예술체육비전</v>
      </c>
      <c r="F49" s="5"/>
    </row>
    <row r="50" spans="1:6" ht="12.75" customHeight="1" x14ac:dyDescent="0.3">
      <c r="A50" s="5" t="s">
        <v>47</v>
      </c>
      <c r="B50" s="5" t="s">
        <v>57</v>
      </c>
      <c r="C50" s="5" t="str">
        <f>VLOOKUP($B50,학교별학과코드!$E$3:$AB$77,24,0)</f>
        <v>예체능계열</v>
      </c>
      <c r="D50" s="5" t="str">
        <f>VLOOKUP($B50,학교별학과코드!$E$3:$AB$77,5,0)</f>
        <v>예체능계열</v>
      </c>
      <c r="E50" s="5" t="str">
        <f t="shared" si="0"/>
        <v>예술체육비전</v>
      </c>
      <c r="F50" s="5"/>
    </row>
    <row r="51" spans="1:6" ht="12.75" customHeight="1" x14ac:dyDescent="0.3">
      <c r="A51" s="5" t="s">
        <v>58</v>
      </c>
      <c r="B51" s="5" t="s">
        <v>59</v>
      </c>
      <c r="C51" s="5" t="str">
        <f>VLOOKUP($B51,학교별학과코드!$E$3:$AB$77,24,0)</f>
        <v>인문・사회계열</v>
      </c>
      <c r="D51" s="5" t="str">
        <f>VLOOKUP($B51,학교별학과코드!$E$3:$AB$77,5,0)</f>
        <v>인문사회계열</v>
      </c>
      <c r="E51" s="5" t="str">
        <f t="shared" si="0"/>
        <v>인문100년</v>
      </c>
      <c r="F51" s="5"/>
    </row>
    <row r="52" spans="1:6" ht="12.75" customHeight="1" x14ac:dyDescent="0.3">
      <c r="A52" s="5" t="s">
        <v>58</v>
      </c>
      <c r="B52" s="5" t="s">
        <v>60</v>
      </c>
      <c r="C52" s="5" t="str">
        <f>VLOOKUP($B52,학교별학과코드!$E$3:$AB$77,24,0)</f>
        <v>인문・사회계열</v>
      </c>
      <c r="D52" s="5" t="str">
        <f>VLOOKUP($B52,학교별학과코드!$E$3:$AB$77,5,0)</f>
        <v>인문사회계열</v>
      </c>
      <c r="E52" s="5" t="str">
        <f t="shared" si="0"/>
        <v>인문100년</v>
      </c>
      <c r="F52" s="5"/>
    </row>
    <row r="53" spans="1:6" ht="12.75" customHeight="1" x14ac:dyDescent="0.3">
      <c r="A53" s="5" t="s">
        <v>58</v>
      </c>
      <c r="B53" s="5" t="s">
        <v>61</v>
      </c>
      <c r="C53" s="5" t="str">
        <f>VLOOKUP($B53,학교별학과코드!$E$3:$AB$77,24,0)</f>
        <v>인문・사회계열</v>
      </c>
      <c r="D53" s="5" t="str">
        <f>VLOOKUP($B53,학교별학과코드!$E$3:$AB$77,5,0)</f>
        <v>인문사회계열</v>
      </c>
      <c r="E53" s="5" t="str">
        <f t="shared" si="0"/>
        <v>인문100년</v>
      </c>
      <c r="F53" s="5"/>
    </row>
    <row r="54" spans="1:6" ht="12.75" customHeight="1" x14ac:dyDescent="0.3">
      <c r="A54" s="5" t="s">
        <v>58</v>
      </c>
      <c r="B54" s="5" t="s">
        <v>62</v>
      </c>
      <c r="C54" s="5" t="str">
        <f>VLOOKUP($B54,학교별학과코드!$E$3:$AB$77,24,0)</f>
        <v>자연과학계열</v>
      </c>
      <c r="D54" s="5" t="str">
        <f>VLOOKUP($B54,학교별학과코드!$E$3:$AB$77,5,0)</f>
        <v>자연과학계열</v>
      </c>
      <c r="E54" s="5" t="str">
        <f t="shared" si="0"/>
        <v>해당사항없음</v>
      </c>
      <c r="F54" s="5"/>
    </row>
    <row r="55" spans="1:6" ht="12.75" customHeight="1" x14ac:dyDescent="0.3">
      <c r="A55" s="5" t="s">
        <v>58</v>
      </c>
      <c r="B55" s="5" t="s">
        <v>63</v>
      </c>
      <c r="C55" s="5" t="str">
        <f>VLOOKUP($B55,학교별학과코드!$E$3:$AB$77,24,0)</f>
        <v>자연과학계열</v>
      </c>
      <c r="D55" s="5" t="str">
        <f>VLOOKUP($B55,학교별학과코드!$E$3:$AB$77,5,0)</f>
        <v>자연과학계열</v>
      </c>
      <c r="E55" s="5" t="str">
        <f t="shared" si="0"/>
        <v>해당사항없음</v>
      </c>
      <c r="F55" s="5"/>
    </row>
    <row r="56" spans="1:6" ht="12.75" customHeight="1" x14ac:dyDescent="0.3">
      <c r="A56" s="5" t="s">
        <v>64</v>
      </c>
      <c r="B56" s="5" t="s">
        <v>65</v>
      </c>
      <c r="C56" s="5" t="str">
        <f>VLOOKUP($B56,학교별학과코드!$E$3:$AB$77,24,0)</f>
        <v>인문・사회계열</v>
      </c>
      <c r="D56" s="5" t="str">
        <f>VLOOKUP($B56,학교별학과코드!$E$3:$AB$77,5,0)</f>
        <v>인문사회계열</v>
      </c>
      <c r="E56" s="5" t="str">
        <f t="shared" si="0"/>
        <v>인문100년</v>
      </c>
      <c r="F56" s="5"/>
    </row>
    <row r="57" spans="1:6" ht="12.75" customHeight="1" x14ac:dyDescent="0.3">
      <c r="A57" s="5" t="s">
        <v>64</v>
      </c>
      <c r="B57" s="5" t="s">
        <v>66</v>
      </c>
      <c r="C57" s="5" t="str">
        <f>VLOOKUP($B57,학교별학과코드!$E$3:$AB$77,24,0)</f>
        <v>인문・사회계열</v>
      </c>
      <c r="D57" s="5" t="str">
        <f>VLOOKUP($B57,학교별학과코드!$E$3:$AB$77,5,0)</f>
        <v>인문사회계열</v>
      </c>
      <c r="E57" s="5" t="str">
        <f t="shared" si="0"/>
        <v>인문100년</v>
      </c>
      <c r="F57" s="5"/>
    </row>
    <row r="58" spans="1:6" ht="12.75" customHeight="1" x14ac:dyDescent="0.3">
      <c r="A58" s="5" t="s">
        <v>64</v>
      </c>
      <c r="B58" s="5" t="s">
        <v>67</v>
      </c>
      <c r="C58" s="5" t="str">
        <f>VLOOKUP($B58,학교별학과코드!$E$3:$AB$77,24,0)</f>
        <v>인문・사회계열</v>
      </c>
      <c r="D58" s="5" t="str">
        <f>VLOOKUP($B58,학교별학과코드!$E$3:$AB$77,5,0)</f>
        <v>인문사회계열</v>
      </c>
      <c r="E58" s="5" t="str">
        <f t="shared" si="0"/>
        <v>인문100년</v>
      </c>
      <c r="F58" s="5"/>
    </row>
    <row r="59" spans="1:6" ht="12.75" customHeight="1" x14ac:dyDescent="0.3">
      <c r="A59" s="5" t="s">
        <v>64</v>
      </c>
      <c r="B59" s="5" t="s">
        <v>68</v>
      </c>
      <c r="C59" s="5" t="str">
        <f>VLOOKUP($B59,학교별학과코드!$E$3:$AB$77,24,0)</f>
        <v>인문・사회계열</v>
      </c>
      <c r="D59" s="5" t="str">
        <f>VLOOKUP($B59,학교별학과코드!$E$3:$AB$77,5,0)</f>
        <v>인문사회계열</v>
      </c>
      <c r="E59" s="5" t="str">
        <f t="shared" si="0"/>
        <v>인문100년</v>
      </c>
      <c r="F59" s="5"/>
    </row>
    <row r="60" spans="1:6" ht="12.75" customHeight="1" x14ac:dyDescent="0.3">
      <c r="A60" s="5" t="s">
        <v>64</v>
      </c>
      <c r="B60" s="5" t="s">
        <v>69</v>
      </c>
      <c r="C60" s="5" t="str">
        <f>VLOOKUP($B60,학교별학과코드!$E$3:$AB$77,24,0)</f>
        <v>자연과학계열</v>
      </c>
      <c r="D60" s="5" t="str">
        <f>VLOOKUP($B60,학교별학과코드!$E$3:$AB$77,5,0)</f>
        <v>자연과학계열</v>
      </c>
      <c r="E60" s="5" t="str">
        <f t="shared" si="0"/>
        <v>해당사항없음</v>
      </c>
      <c r="F60" s="5"/>
    </row>
    <row r="61" spans="1:6" ht="12.75" customHeight="1" x14ac:dyDescent="0.3">
      <c r="A61" s="5" t="s">
        <v>64</v>
      </c>
      <c r="B61" s="5" t="s">
        <v>70</v>
      </c>
      <c r="C61" s="5" t="str">
        <f>VLOOKUP($B61,학교별학과코드!$E$3:$AB$77,24,0)</f>
        <v>자연과학계열</v>
      </c>
      <c r="D61" s="5" t="str">
        <f>VLOOKUP($B61,학교별학과코드!$E$3:$AB$77,5,0)</f>
        <v>자연과학계열</v>
      </c>
      <c r="E61" s="5" t="str">
        <f t="shared" si="0"/>
        <v>해당사항없음</v>
      </c>
      <c r="F61" s="5"/>
    </row>
    <row r="62" spans="1:6" ht="12.75" customHeight="1" x14ac:dyDescent="0.3">
      <c r="A62" s="5" t="s">
        <v>64</v>
      </c>
      <c r="B62" s="5" t="s">
        <v>71</v>
      </c>
      <c r="C62" s="5" t="str">
        <f>VLOOKUP($B62,학교별학과코드!$E$3:$AB$77,24,0)</f>
        <v>자연과학계열</v>
      </c>
      <c r="D62" s="5" t="str">
        <f>VLOOKUP($B62,학교별학과코드!$E$3:$AB$77,5,0)</f>
        <v>자연과학계열</v>
      </c>
      <c r="E62" s="5" t="str">
        <f t="shared" si="0"/>
        <v>해당사항없음</v>
      </c>
      <c r="F62" s="5"/>
    </row>
    <row r="63" spans="1:6" ht="12.75" customHeight="1" x14ac:dyDescent="0.3">
      <c r="A63" s="5" t="s">
        <v>691</v>
      </c>
      <c r="B63" s="5" t="s">
        <v>692</v>
      </c>
      <c r="C63" s="5" t="str">
        <f>VLOOKUP($B63,학교별학과코드!$E$3:$AB$77,24,0)</f>
        <v>인문・사회계열</v>
      </c>
      <c r="D63" s="5" t="str">
        <f>VLOOKUP($B63,학교별학과코드!$E$3:$AB$77,5,0)</f>
        <v>인문사회계열</v>
      </c>
      <c r="E63" s="5" t="str">
        <f t="shared" si="0"/>
        <v>인문100년</v>
      </c>
      <c r="F63" s="5"/>
    </row>
    <row r="64" spans="1:6" ht="12.75" customHeight="1" x14ac:dyDescent="0.3">
      <c r="A64" s="5" t="s">
        <v>691</v>
      </c>
      <c r="B64" s="5" t="s">
        <v>693</v>
      </c>
      <c r="C64" s="5" t="str">
        <f>VLOOKUP($B64,학교별학과코드!$E$3:$AB$77,24,0)</f>
        <v>인문・사회계열</v>
      </c>
      <c r="D64" s="5" t="str">
        <f>VLOOKUP($B64,학교별학과코드!$E$3:$AB$77,5,0)</f>
        <v>인문사회계열</v>
      </c>
      <c r="E64" s="5" t="str">
        <f t="shared" si="0"/>
        <v>인문100년</v>
      </c>
      <c r="F64" s="5"/>
    </row>
    <row r="65" spans="1:6" ht="12.75" customHeight="1" x14ac:dyDescent="0.3">
      <c r="A65" s="5" t="s">
        <v>691</v>
      </c>
      <c r="B65" s="5" t="s">
        <v>694</v>
      </c>
      <c r="C65" s="5" t="str">
        <f>VLOOKUP($B65,학교별학과코드!$E$3:$AB$77,24,0)</f>
        <v>자연과학계열</v>
      </c>
      <c r="D65" s="5" t="str">
        <f>VLOOKUP($B65,학교별학과코드!$E$3:$AB$77,5,0)</f>
        <v>자연과학계열</v>
      </c>
      <c r="E65" s="5" t="str">
        <f t="shared" si="0"/>
        <v>해당사항없음</v>
      </c>
      <c r="F65" s="5"/>
    </row>
    <row r="66" spans="1:6" ht="12.75" customHeight="1" x14ac:dyDescent="0.3">
      <c r="A66" s="5" t="s">
        <v>691</v>
      </c>
      <c r="B66" s="5" t="s">
        <v>695</v>
      </c>
      <c r="C66" s="5" t="str">
        <f>VLOOKUP($B66,학교별학과코드!$E$3:$AB$77,24,0)</f>
        <v>공학계열</v>
      </c>
      <c r="D66" s="5" t="str">
        <f>VLOOKUP($B66,학교별학과코드!$E$3:$AB$77,5,0)</f>
        <v>공학계열</v>
      </c>
      <c r="E66" s="5" t="str">
        <f t="shared" si="0"/>
        <v>해당사항없음</v>
      </c>
      <c r="F66" s="5"/>
    </row>
  </sheetData>
  <autoFilter ref="A1:F1" xr:uid="{85D47D56-1272-46B8-AED1-DD558CADA637}"/>
  <phoneticPr fontId="1" type="noConversion"/>
  <conditionalFormatting sqref="A2:E66">
    <cfRule type="expression" dxfId="3" priority="3">
      <formula>$E2="예술체육비전"</formula>
    </cfRule>
    <cfRule type="expression" dxfId="2" priority="4">
      <formula>$E2="인문100년"</formula>
    </cfRule>
  </conditionalFormatting>
  <conditionalFormatting sqref="F2:F66">
    <cfRule type="expression" dxfId="1" priority="1">
      <formula>$E2="예술체육비전"</formula>
    </cfRule>
    <cfRule type="expression" dxfId="0" priority="2">
      <formula>$E2="인문100년"</formula>
    </cfRule>
  </conditionalFormatting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FD21-922D-4A56-BE33-0B2D75570E76}">
  <dimension ref="A1:AH77"/>
  <sheetViews>
    <sheetView showGridLines="0"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5" style="9" customWidth="1"/>
    <col min="2" max="2" width="11.25" style="9" customWidth="1"/>
    <col min="3" max="3" width="22.5" style="9" customWidth="1"/>
    <col min="4" max="4" width="18.75" style="9" customWidth="1"/>
    <col min="5" max="5" width="17.5" style="9" customWidth="1"/>
    <col min="6" max="7" width="12.5" style="9" customWidth="1"/>
    <col min="8" max="11" width="11.25" style="9" customWidth="1"/>
    <col min="12" max="12" width="8.75" style="9" customWidth="1"/>
    <col min="13" max="14" width="11.25" style="9" customWidth="1"/>
    <col min="15" max="16" width="8.75" style="9" customWidth="1"/>
    <col min="17" max="17" width="11.25" style="9" customWidth="1"/>
    <col min="18" max="19" width="15" style="9" customWidth="1"/>
    <col min="20" max="20" width="12.5" style="9" customWidth="1"/>
    <col min="21" max="21" width="15" style="9" customWidth="1"/>
    <col min="22" max="22" width="17.5" style="9" customWidth="1"/>
    <col min="23" max="23" width="8.75" style="9" customWidth="1"/>
    <col min="24" max="24" width="11.25" style="9" customWidth="1"/>
    <col min="25" max="26" width="13.75" style="9" customWidth="1"/>
    <col min="27" max="30" width="12.5" style="9" customWidth="1"/>
    <col min="31" max="31" width="15" style="9" customWidth="1"/>
    <col min="32" max="32" width="11.25" style="9" customWidth="1"/>
    <col min="33" max="34" width="12.5" style="9" customWidth="1"/>
    <col min="35" max="256" width="9" style="9"/>
    <col min="257" max="257" width="5" style="9" customWidth="1"/>
    <col min="258" max="258" width="11.25" style="9" customWidth="1"/>
    <col min="259" max="259" width="22.5" style="9" customWidth="1"/>
    <col min="260" max="260" width="18.75" style="9" customWidth="1"/>
    <col min="261" max="261" width="17.5" style="9" customWidth="1"/>
    <col min="262" max="263" width="12.5" style="9" customWidth="1"/>
    <col min="264" max="267" width="11.25" style="9" customWidth="1"/>
    <col min="268" max="268" width="8.75" style="9" customWidth="1"/>
    <col min="269" max="270" width="11.25" style="9" customWidth="1"/>
    <col min="271" max="272" width="8.75" style="9" customWidth="1"/>
    <col min="273" max="273" width="11.25" style="9" customWidth="1"/>
    <col min="274" max="275" width="15" style="9" customWidth="1"/>
    <col min="276" max="276" width="12.5" style="9" customWidth="1"/>
    <col min="277" max="277" width="15" style="9" customWidth="1"/>
    <col min="278" max="278" width="17.5" style="9" customWidth="1"/>
    <col min="279" max="279" width="8.75" style="9" customWidth="1"/>
    <col min="280" max="280" width="11.25" style="9" customWidth="1"/>
    <col min="281" max="282" width="13.75" style="9" customWidth="1"/>
    <col min="283" max="286" width="12.5" style="9" customWidth="1"/>
    <col min="287" max="287" width="15" style="9" customWidth="1"/>
    <col min="288" max="288" width="11.25" style="9" customWidth="1"/>
    <col min="289" max="290" width="12.5" style="9" customWidth="1"/>
    <col min="291" max="512" width="9" style="9"/>
    <col min="513" max="513" width="5" style="9" customWidth="1"/>
    <col min="514" max="514" width="11.25" style="9" customWidth="1"/>
    <col min="515" max="515" width="22.5" style="9" customWidth="1"/>
    <col min="516" max="516" width="18.75" style="9" customWidth="1"/>
    <col min="517" max="517" width="17.5" style="9" customWidth="1"/>
    <col min="518" max="519" width="12.5" style="9" customWidth="1"/>
    <col min="520" max="523" width="11.25" style="9" customWidth="1"/>
    <col min="524" max="524" width="8.75" style="9" customWidth="1"/>
    <col min="525" max="526" width="11.25" style="9" customWidth="1"/>
    <col min="527" max="528" width="8.75" style="9" customWidth="1"/>
    <col min="529" max="529" width="11.25" style="9" customWidth="1"/>
    <col min="530" max="531" width="15" style="9" customWidth="1"/>
    <col min="532" max="532" width="12.5" style="9" customWidth="1"/>
    <col min="533" max="533" width="15" style="9" customWidth="1"/>
    <col min="534" max="534" width="17.5" style="9" customWidth="1"/>
    <col min="535" max="535" width="8.75" style="9" customWidth="1"/>
    <col min="536" max="536" width="11.25" style="9" customWidth="1"/>
    <col min="537" max="538" width="13.75" style="9" customWidth="1"/>
    <col min="539" max="542" width="12.5" style="9" customWidth="1"/>
    <col min="543" max="543" width="15" style="9" customWidth="1"/>
    <col min="544" max="544" width="11.25" style="9" customWidth="1"/>
    <col min="545" max="546" width="12.5" style="9" customWidth="1"/>
    <col min="547" max="768" width="9" style="9"/>
    <col min="769" max="769" width="5" style="9" customWidth="1"/>
    <col min="770" max="770" width="11.25" style="9" customWidth="1"/>
    <col min="771" max="771" width="22.5" style="9" customWidth="1"/>
    <col min="772" max="772" width="18.75" style="9" customWidth="1"/>
    <col min="773" max="773" width="17.5" style="9" customWidth="1"/>
    <col min="774" max="775" width="12.5" style="9" customWidth="1"/>
    <col min="776" max="779" width="11.25" style="9" customWidth="1"/>
    <col min="780" max="780" width="8.75" style="9" customWidth="1"/>
    <col min="781" max="782" width="11.25" style="9" customWidth="1"/>
    <col min="783" max="784" width="8.75" style="9" customWidth="1"/>
    <col min="785" max="785" width="11.25" style="9" customWidth="1"/>
    <col min="786" max="787" width="15" style="9" customWidth="1"/>
    <col min="788" max="788" width="12.5" style="9" customWidth="1"/>
    <col min="789" max="789" width="15" style="9" customWidth="1"/>
    <col min="790" max="790" width="17.5" style="9" customWidth="1"/>
    <col min="791" max="791" width="8.75" style="9" customWidth="1"/>
    <col min="792" max="792" width="11.25" style="9" customWidth="1"/>
    <col min="793" max="794" width="13.75" style="9" customWidth="1"/>
    <col min="795" max="798" width="12.5" style="9" customWidth="1"/>
    <col min="799" max="799" width="15" style="9" customWidth="1"/>
    <col min="800" max="800" width="11.25" style="9" customWidth="1"/>
    <col min="801" max="802" width="12.5" style="9" customWidth="1"/>
    <col min="803" max="1024" width="9" style="9"/>
    <col min="1025" max="1025" width="5" style="9" customWidth="1"/>
    <col min="1026" max="1026" width="11.25" style="9" customWidth="1"/>
    <col min="1027" max="1027" width="22.5" style="9" customWidth="1"/>
    <col min="1028" max="1028" width="18.75" style="9" customWidth="1"/>
    <col min="1029" max="1029" width="17.5" style="9" customWidth="1"/>
    <col min="1030" max="1031" width="12.5" style="9" customWidth="1"/>
    <col min="1032" max="1035" width="11.25" style="9" customWidth="1"/>
    <col min="1036" max="1036" width="8.75" style="9" customWidth="1"/>
    <col min="1037" max="1038" width="11.25" style="9" customWidth="1"/>
    <col min="1039" max="1040" width="8.75" style="9" customWidth="1"/>
    <col min="1041" max="1041" width="11.25" style="9" customWidth="1"/>
    <col min="1042" max="1043" width="15" style="9" customWidth="1"/>
    <col min="1044" max="1044" width="12.5" style="9" customWidth="1"/>
    <col min="1045" max="1045" width="15" style="9" customWidth="1"/>
    <col min="1046" max="1046" width="17.5" style="9" customWidth="1"/>
    <col min="1047" max="1047" width="8.75" style="9" customWidth="1"/>
    <col min="1048" max="1048" width="11.25" style="9" customWidth="1"/>
    <col min="1049" max="1050" width="13.75" style="9" customWidth="1"/>
    <col min="1051" max="1054" width="12.5" style="9" customWidth="1"/>
    <col min="1055" max="1055" width="15" style="9" customWidth="1"/>
    <col min="1056" max="1056" width="11.25" style="9" customWidth="1"/>
    <col min="1057" max="1058" width="12.5" style="9" customWidth="1"/>
    <col min="1059" max="1280" width="9" style="9"/>
    <col min="1281" max="1281" width="5" style="9" customWidth="1"/>
    <col min="1282" max="1282" width="11.25" style="9" customWidth="1"/>
    <col min="1283" max="1283" width="22.5" style="9" customWidth="1"/>
    <col min="1284" max="1284" width="18.75" style="9" customWidth="1"/>
    <col min="1285" max="1285" width="17.5" style="9" customWidth="1"/>
    <col min="1286" max="1287" width="12.5" style="9" customWidth="1"/>
    <col min="1288" max="1291" width="11.25" style="9" customWidth="1"/>
    <col min="1292" max="1292" width="8.75" style="9" customWidth="1"/>
    <col min="1293" max="1294" width="11.25" style="9" customWidth="1"/>
    <col min="1295" max="1296" width="8.75" style="9" customWidth="1"/>
    <col min="1297" max="1297" width="11.25" style="9" customWidth="1"/>
    <col min="1298" max="1299" width="15" style="9" customWidth="1"/>
    <col min="1300" max="1300" width="12.5" style="9" customWidth="1"/>
    <col min="1301" max="1301" width="15" style="9" customWidth="1"/>
    <col min="1302" max="1302" width="17.5" style="9" customWidth="1"/>
    <col min="1303" max="1303" width="8.75" style="9" customWidth="1"/>
    <col min="1304" max="1304" width="11.25" style="9" customWidth="1"/>
    <col min="1305" max="1306" width="13.75" style="9" customWidth="1"/>
    <col min="1307" max="1310" width="12.5" style="9" customWidth="1"/>
    <col min="1311" max="1311" width="15" style="9" customWidth="1"/>
    <col min="1312" max="1312" width="11.25" style="9" customWidth="1"/>
    <col min="1313" max="1314" width="12.5" style="9" customWidth="1"/>
    <col min="1315" max="1536" width="9" style="9"/>
    <col min="1537" max="1537" width="5" style="9" customWidth="1"/>
    <col min="1538" max="1538" width="11.25" style="9" customWidth="1"/>
    <col min="1539" max="1539" width="22.5" style="9" customWidth="1"/>
    <col min="1540" max="1540" width="18.75" style="9" customWidth="1"/>
    <col min="1541" max="1541" width="17.5" style="9" customWidth="1"/>
    <col min="1542" max="1543" width="12.5" style="9" customWidth="1"/>
    <col min="1544" max="1547" width="11.25" style="9" customWidth="1"/>
    <col min="1548" max="1548" width="8.75" style="9" customWidth="1"/>
    <col min="1549" max="1550" width="11.25" style="9" customWidth="1"/>
    <col min="1551" max="1552" width="8.75" style="9" customWidth="1"/>
    <col min="1553" max="1553" width="11.25" style="9" customWidth="1"/>
    <col min="1554" max="1555" width="15" style="9" customWidth="1"/>
    <col min="1556" max="1556" width="12.5" style="9" customWidth="1"/>
    <col min="1557" max="1557" width="15" style="9" customWidth="1"/>
    <col min="1558" max="1558" width="17.5" style="9" customWidth="1"/>
    <col min="1559" max="1559" width="8.75" style="9" customWidth="1"/>
    <col min="1560" max="1560" width="11.25" style="9" customWidth="1"/>
    <col min="1561" max="1562" width="13.75" style="9" customWidth="1"/>
    <col min="1563" max="1566" width="12.5" style="9" customWidth="1"/>
    <col min="1567" max="1567" width="15" style="9" customWidth="1"/>
    <col min="1568" max="1568" width="11.25" style="9" customWidth="1"/>
    <col min="1569" max="1570" width="12.5" style="9" customWidth="1"/>
    <col min="1571" max="1792" width="9" style="9"/>
    <col min="1793" max="1793" width="5" style="9" customWidth="1"/>
    <col min="1794" max="1794" width="11.25" style="9" customWidth="1"/>
    <col min="1795" max="1795" width="22.5" style="9" customWidth="1"/>
    <col min="1796" max="1796" width="18.75" style="9" customWidth="1"/>
    <col min="1797" max="1797" width="17.5" style="9" customWidth="1"/>
    <col min="1798" max="1799" width="12.5" style="9" customWidth="1"/>
    <col min="1800" max="1803" width="11.25" style="9" customWidth="1"/>
    <col min="1804" max="1804" width="8.75" style="9" customWidth="1"/>
    <col min="1805" max="1806" width="11.25" style="9" customWidth="1"/>
    <col min="1807" max="1808" width="8.75" style="9" customWidth="1"/>
    <col min="1809" max="1809" width="11.25" style="9" customWidth="1"/>
    <col min="1810" max="1811" width="15" style="9" customWidth="1"/>
    <col min="1812" max="1812" width="12.5" style="9" customWidth="1"/>
    <col min="1813" max="1813" width="15" style="9" customWidth="1"/>
    <col min="1814" max="1814" width="17.5" style="9" customWidth="1"/>
    <col min="1815" max="1815" width="8.75" style="9" customWidth="1"/>
    <col min="1816" max="1816" width="11.25" style="9" customWidth="1"/>
    <col min="1817" max="1818" width="13.75" style="9" customWidth="1"/>
    <col min="1819" max="1822" width="12.5" style="9" customWidth="1"/>
    <col min="1823" max="1823" width="15" style="9" customWidth="1"/>
    <col min="1824" max="1824" width="11.25" style="9" customWidth="1"/>
    <col min="1825" max="1826" width="12.5" style="9" customWidth="1"/>
    <col min="1827" max="2048" width="9" style="9"/>
    <col min="2049" max="2049" width="5" style="9" customWidth="1"/>
    <col min="2050" max="2050" width="11.25" style="9" customWidth="1"/>
    <col min="2051" max="2051" width="22.5" style="9" customWidth="1"/>
    <col min="2052" max="2052" width="18.75" style="9" customWidth="1"/>
    <col min="2053" max="2053" width="17.5" style="9" customWidth="1"/>
    <col min="2054" max="2055" width="12.5" style="9" customWidth="1"/>
    <col min="2056" max="2059" width="11.25" style="9" customWidth="1"/>
    <col min="2060" max="2060" width="8.75" style="9" customWidth="1"/>
    <col min="2061" max="2062" width="11.25" style="9" customWidth="1"/>
    <col min="2063" max="2064" width="8.75" style="9" customWidth="1"/>
    <col min="2065" max="2065" width="11.25" style="9" customWidth="1"/>
    <col min="2066" max="2067" width="15" style="9" customWidth="1"/>
    <col min="2068" max="2068" width="12.5" style="9" customWidth="1"/>
    <col min="2069" max="2069" width="15" style="9" customWidth="1"/>
    <col min="2070" max="2070" width="17.5" style="9" customWidth="1"/>
    <col min="2071" max="2071" width="8.75" style="9" customWidth="1"/>
    <col min="2072" max="2072" width="11.25" style="9" customWidth="1"/>
    <col min="2073" max="2074" width="13.75" style="9" customWidth="1"/>
    <col min="2075" max="2078" width="12.5" style="9" customWidth="1"/>
    <col min="2079" max="2079" width="15" style="9" customWidth="1"/>
    <col min="2080" max="2080" width="11.25" style="9" customWidth="1"/>
    <col min="2081" max="2082" width="12.5" style="9" customWidth="1"/>
    <col min="2083" max="2304" width="9" style="9"/>
    <col min="2305" max="2305" width="5" style="9" customWidth="1"/>
    <col min="2306" max="2306" width="11.25" style="9" customWidth="1"/>
    <col min="2307" max="2307" width="22.5" style="9" customWidth="1"/>
    <col min="2308" max="2308" width="18.75" style="9" customWidth="1"/>
    <col min="2309" max="2309" width="17.5" style="9" customWidth="1"/>
    <col min="2310" max="2311" width="12.5" style="9" customWidth="1"/>
    <col min="2312" max="2315" width="11.25" style="9" customWidth="1"/>
    <col min="2316" max="2316" width="8.75" style="9" customWidth="1"/>
    <col min="2317" max="2318" width="11.25" style="9" customWidth="1"/>
    <col min="2319" max="2320" width="8.75" style="9" customWidth="1"/>
    <col min="2321" max="2321" width="11.25" style="9" customWidth="1"/>
    <col min="2322" max="2323" width="15" style="9" customWidth="1"/>
    <col min="2324" max="2324" width="12.5" style="9" customWidth="1"/>
    <col min="2325" max="2325" width="15" style="9" customWidth="1"/>
    <col min="2326" max="2326" width="17.5" style="9" customWidth="1"/>
    <col min="2327" max="2327" width="8.75" style="9" customWidth="1"/>
    <col min="2328" max="2328" width="11.25" style="9" customWidth="1"/>
    <col min="2329" max="2330" width="13.75" style="9" customWidth="1"/>
    <col min="2331" max="2334" width="12.5" style="9" customWidth="1"/>
    <col min="2335" max="2335" width="15" style="9" customWidth="1"/>
    <col min="2336" max="2336" width="11.25" style="9" customWidth="1"/>
    <col min="2337" max="2338" width="12.5" style="9" customWidth="1"/>
    <col min="2339" max="2560" width="9" style="9"/>
    <col min="2561" max="2561" width="5" style="9" customWidth="1"/>
    <col min="2562" max="2562" width="11.25" style="9" customWidth="1"/>
    <col min="2563" max="2563" width="22.5" style="9" customWidth="1"/>
    <col min="2564" max="2564" width="18.75" style="9" customWidth="1"/>
    <col min="2565" max="2565" width="17.5" style="9" customWidth="1"/>
    <col min="2566" max="2567" width="12.5" style="9" customWidth="1"/>
    <col min="2568" max="2571" width="11.25" style="9" customWidth="1"/>
    <col min="2572" max="2572" width="8.75" style="9" customWidth="1"/>
    <col min="2573" max="2574" width="11.25" style="9" customWidth="1"/>
    <col min="2575" max="2576" width="8.75" style="9" customWidth="1"/>
    <col min="2577" max="2577" width="11.25" style="9" customWidth="1"/>
    <col min="2578" max="2579" width="15" style="9" customWidth="1"/>
    <col min="2580" max="2580" width="12.5" style="9" customWidth="1"/>
    <col min="2581" max="2581" width="15" style="9" customWidth="1"/>
    <col min="2582" max="2582" width="17.5" style="9" customWidth="1"/>
    <col min="2583" max="2583" width="8.75" style="9" customWidth="1"/>
    <col min="2584" max="2584" width="11.25" style="9" customWidth="1"/>
    <col min="2585" max="2586" width="13.75" style="9" customWidth="1"/>
    <col min="2587" max="2590" width="12.5" style="9" customWidth="1"/>
    <col min="2591" max="2591" width="15" style="9" customWidth="1"/>
    <col min="2592" max="2592" width="11.25" style="9" customWidth="1"/>
    <col min="2593" max="2594" width="12.5" style="9" customWidth="1"/>
    <col min="2595" max="2816" width="9" style="9"/>
    <col min="2817" max="2817" width="5" style="9" customWidth="1"/>
    <col min="2818" max="2818" width="11.25" style="9" customWidth="1"/>
    <col min="2819" max="2819" width="22.5" style="9" customWidth="1"/>
    <col min="2820" max="2820" width="18.75" style="9" customWidth="1"/>
    <col min="2821" max="2821" width="17.5" style="9" customWidth="1"/>
    <col min="2822" max="2823" width="12.5" style="9" customWidth="1"/>
    <col min="2824" max="2827" width="11.25" style="9" customWidth="1"/>
    <col min="2828" max="2828" width="8.75" style="9" customWidth="1"/>
    <col min="2829" max="2830" width="11.25" style="9" customWidth="1"/>
    <col min="2831" max="2832" width="8.75" style="9" customWidth="1"/>
    <col min="2833" max="2833" width="11.25" style="9" customWidth="1"/>
    <col min="2834" max="2835" width="15" style="9" customWidth="1"/>
    <col min="2836" max="2836" width="12.5" style="9" customWidth="1"/>
    <col min="2837" max="2837" width="15" style="9" customWidth="1"/>
    <col min="2838" max="2838" width="17.5" style="9" customWidth="1"/>
    <col min="2839" max="2839" width="8.75" style="9" customWidth="1"/>
    <col min="2840" max="2840" width="11.25" style="9" customWidth="1"/>
    <col min="2841" max="2842" width="13.75" style="9" customWidth="1"/>
    <col min="2843" max="2846" width="12.5" style="9" customWidth="1"/>
    <col min="2847" max="2847" width="15" style="9" customWidth="1"/>
    <col min="2848" max="2848" width="11.25" style="9" customWidth="1"/>
    <col min="2849" max="2850" width="12.5" style="9" customWidth="1"/>
    <col min="2851" max="3072" width="9" style="9"/>
    <col min="3073" max="3073" width="5" style="9" customWidth="1"/>
    <col min="3074" max="3074" width="11.25" style="9" customWidth="1"/>
    <col min="3075" max="3075" width="22.5" style="9" customWidth="1"/>
    <col min="3076" max="3076" width="18.75" style="9" customWidth="1"/>
    <col min="3077" max="3077" width="17.5" style="9" customWidth="1"/>
    <col min="3078" max="3079" width="12.5" style="9" customWidth="1"/>
    <col min="3080" max="3083" width="11.25" style="9" customWidth="1"/>
    <col min="3084" max="3084" width="8.75" style="9" customWidth="1"/>
    <col min="3085" max="3086" width="11.25" style="9" customWidth="1"/>
    <col min="3087" max="3088" width="8.75" style="9" customWidth="1"/>
    <col min="3089" max="3089" width="11.25" style="9" customWidth="1"/>
    <col min="3090" max="3091" width="15" style="9" customWidth="1"/>
    <col min="3092" max="3092" width="12.5" style="9" customWidth="1"/>
    <col min="3093" max="3093" width="15" style="9" customWidth="1"/>
    <col min="3094" max="3094" width="17.5" style="9" customWidth="1"/>
    <col min="3095" max="3095" width="8.75" style="9" customWidth="1"/>
    <col min="3096" max="3096" width="11.25" style="9" customWidth="1"/>
    <col min="3097" max="3098" width="13.75" style="9" customWidth="1"/>
    <col min="3099" max="3102" width="12.5" style="9" customWidth="1"/>
    <col min="3103" max="3103" width="15" style="9" customWidth="1"/>
    <col min="3104" max="3104" width="11.25" style="9" customWidth="1"/>
    <col min="3105" max="3106" width="12.5" style="9" customWidth="1"/>
    <col min="3107" max="3328" width="9" style="9"/>
    <col min="3329" max="3329" width="5" style="9" customWidth="1"/>
    <col min="3330" max="3330" width="11.25" style="9" customWidth="1"/>
    <col min="3331" max="3331" width="22.5" style="9" customWidth="1"/>
    <col min="3332" max="3332" width="18.75" style="9" customWidth="1"/>
    <col min="3333" max="3333" width="17.5" style="9" customWidth="1"/>
    <col min="3334" max="3335" width="12.5" style="9" customWidth="1"/>
    <col min="3336" max="3339" width="11.25" style="9" customWidth="1"/>
    <col min="3340" max="3340" width="8.75" style="9" customWidth="1"/>
    <col min="3341" max="3342" width="11.25" style="9" customWidth="1"/>
    <col min="3343" max="3344" width="8.75" style="9" customWidth="1"/>
    <col min="3345" max="3345" width="11.25" style="9" customWidth="1"/>
    <col min="3346" max="3347" width="15" style="9" customWidth="1"/>
    <col min="3348" max="3348" width="12.5" style="9" customWidth="1"/>
    <col min="3349" max="3349" width="15" style="9" customWidth="1"/>
    <col min="3350" max="3350" width="17.5" style="9" customWidth="1"/>
    <col min="3351" max="3351" width="8.75" style="9" customWidth="1"/>
    <col min="3352" max="3352" width="11.25" style="9" customWidth="1"/>
    <col min="3353" max="3354" width="13.75" style="9" customWidth="1"/>
    <col min="3355" max="3358" width="12.5" style="9" customWidth="1"/>
    <col min="3359" max="3359" width="15" style="9" customWidth="1"/>
    <col min="3360" max="3360" width="11.25" style="9" customWidth="1"/>
    <col min="3361" max="3362" width="12.5" style="9" customWidth="1"/>
    <col min="3363" max="3584" width="9" style="9"/>
    <col min="3585" max="3585" width="5" style="9" customWidth="1"/>
    <col min="3586" max="3586" width="11.25" style="9" customWidth="1"/>
    <col min="3587" max="3587" width="22.5" style="9" customWidth="1"/>
    <col min="3588" max="3588" width="18.75" style="9" customWidth="1"/>
    <col min="3589" max="3589" width="17.5" style="9" customWidth="1"/>
    <col min="3590" max="3591" width="12.5" style="9" customWidth="1"/>
    <col min="3592" max="3595" width="11.25" style="9" customWidth="1"/>
    <col min="3596" max="3596" width="8.75" style="9" customWidth="1"/>
    <col min="3597" max="3598" width="11.25" style="9" customWidth="1"/>
    <col min="3599" max="3600" width="8.75" style="9" customWidth="1"/>
    <col min="3601" max="3601" width="11.25" style="9" customWidth="1"/>
    <col min="3602" max="3603" width="15" style="9" customWidth="1"/>
    <col min="3604" max="3604" width="12.5" style="9" customWidth="1"/>
    <col min="3605" max="3605" width="15" style="9" customWidth="1"/>
    <col min="3606" max="3606" width="17.5" style="9" customWidth="1"/>
    <col min="3607" max="3607" width="8.75" style="9" customWidth="1"/>
    <col min="3608" max="3608" width="11.25" style="9" customWidth="1"/>
    <col min="3609" max="3610" width="13.75" style="9" customWidth="1"/>
    <col min="3611" max="3614" width="12.5" style="9" customWidth="1"/>
    <col min="3615" max="3615" width="15" style="9" customWidth="1"/>
    <col min="3616" max="3616" width="11.25" style="9" customWidth="1"/>
    <col min="3617" max="3618" width="12.5" style="9" customWidth="1"/>
    <col min="3619" max="3840" width="9" style="9"/>
    <col min="3841" max="3841" width="5" style="9" customWidth="1"/>
    <col min="3842" max="3842" width="11.25" style="9" customWidth="1"/>
    <col min="3843" max="3843" width="22.5" style="9" customWidth="1"/>
    <col min="3844" max="3844" width="18.75" style="9" customWidth="1"/>
    <col min="3845" max="3845" width="17.5" style="9" customWidth="1"/>
    <col min="3846" max="3847" width="12.5" style="9" customWidth="1"/>
    <col min="3848" max="3851" width="11.25" style="9" customWidth="1"/>
    <col min="3852" max="3852" width="8.75" style="9" customWidth="1"/>
    <col min="3853" max="3854" width="11.25" style="9" customWidth="1"/>
    <col min="3855" max="3856" width="8.75" style="9" customWidth="1"/>
    <col min="3857" max="3857" width="11.25" style="9" customWidth="1"/>
    <col min="3858" max="3859" width="15" style="9" customWidth="1"/>
    <col min="3860" max="3860" width="12.5" style="9" customWidth="1"/>
    <col min="3861" max="3861" width="15" style="9" customWidth="1"/>
    <col min="3862" max="3862" width="17.5" style="9" customWidth="1"/>
    <col min="3863" max="3863" width="8.75" style="9" customWidth="1"/>
    <col min="3864" max="3864" width="11.25" style="9" customWidth="1"/>
    <col min="3865" max="3866" width="13.75" style="9" customWidth="1"/>
    <col min="3867" max="3870" width="12.5" style="9" customWidth="1"/>
    <col min="3871" max="3871" width="15" style="9" customWidth="1"/>
    <col min="3872" max="3872" width="11.25" style="9" customWidth="1"/>
    <col min="3873" max="3874" width="12.5" style="9" customWidth="1"/>
    <col min="3875" max="4096" width="9" style="9"/>
    <col min="4097" max="4097" width="5" style="9" customWidth="1"/>
    <col min="4098" max="4098" width="11.25" style="9" customWidth="1"/>
    <col min="4099" max="4099" width="22.5" style="9" customWidth="1"/>
    <col min="4100" max="4100" width="18.75" style="9" customWidth="1"/>
    <col min="4101" max="4101" width="17.5" style="9" customWidth="1"/>
    <col min="4102" max="4103" width="12.5" style="9" customWidth="1"/>
    <col min="4104" max="4107" width="11.25" style="9" customWidth="1"/>
    <col min="4108" max="4108" width="8.75" style="9" customWidth="1"/>
    <col min="4109" max="4110" width="11.25" style="9" customWidth="1"/>
    <col min="4111" max="4112" width="8.75" style="9" customWidth="1"/>
    <col min="4113" max="4113" width="11.25" style="9" customWidth="1"/>
    <col min="4114" max="4115" width="15" style="9" customWidth="1"/>
    <col min="4116" max="4116" width="12.5" style="9" customWidth="1"/>
    <col min="4117" max="4117" width="15" style="9" customWidth="1"/>
    <col min="4118" max="4118" width="17.5" style="9" customWidth="1"/>
    <col min="4119" max="4119" width="8.75" style="9" customWidth="1"/>
    <col min="4120" max="4120" width="11.25" style="9" customWidth="1"/>
    <col min="4121" max="4122" width="13.75" style="9" customWidth="1"/>
    <col min="4123" max="4126" width="12.5" style="9" customWidth="1"/>
    <col min="4127" max="4127" width="15" style="9" customWidth="1"/>
    <col min="4128" max="4128" width="11.25" style="9" customWidth="1"/>
    <col min="4129" max="4130" width="12.5" style="9" customWidth="1"/>
    <col min="4131" max="4352" width="9" style="9"/>
    <col min="4353" max="4353" width="5" style="9" customWidth="1"/>
    <col min="4354" max="4354" width="11.25" style="9" customWidth="1"/>
    <col min="4355" max="4355" width="22.5" style="9" customWidth="1"/>
    <col min="4356" max="4356" width="18.75" style="9" customWidth="1"/>
    <col min="4357" max="4357" width="17.5" style="9" customWidth="1"/>
    <col min="4358" max="4359" width="12.5" style="9" customWidth="1"/>
    <col min="4360" max="4363" width="11.25" style="9" customWidth="1"/>
    <col min="4364" max="4364" width="8.75" style="9" customWidth="1"/>
    <col min="4365" max="4366" width="11.25" style="9" customWidth="1"/>
    <col min="4367" max="4368" width="8.75" style="9" customWidth="1"/>
    <col min="4369" max="4369" width="11.25" style="9" customWidth="1"/>
    <col min="4370" max="4371" width="15" style="9" customWidth="1"/>
    <col min="4372" max="4372" width="12.5" style="9" customWidth="1"/>
    <col min="4373" max="4373" width="15" style="9" customWidth="1"/>
    <col min="4374" max="4374" width="17.5" style="9" customWidth="1"/>
    <col min="4375" max="4375" width="8.75" style="9" customWidth="1"/>
    <col min="4376" max="4376" width="11.25" style="9" customWidth="1"/>
    <col min="4377" max="4378" width="13.75" style="9" customWidth="1"/>
    <col min="4379" max="4382" width="12.5" style="9" customWidth="1"/>
    <col min="4383" max="4383" width="15" style="9" customWidth="1"/>
    <col min="4384" max="4384" width="11.25" style="9" customWidth="1"/>
    <col min="4385" max="4386" width="12.5" style="9" customWidth="1"/>
    <col min="4387" max="4608" width="9" style="9"/>
    <col min="4609" max="4609" width="5" style="9" customWidth="1"/>
    <col min="4610" max="4610" width="11.25" style="9" customWidth="1"/>
    <col min="4611" max="4611" width="22.5" style="9" customWidth="1"/>
    <col min="4612" max="4612" width="18.75" style="9" customWidth="1"/>
    <col min="4613" max="4613" width="17.5" style="9" customWidth="1"/>
    <col min="4614" max="4615" width="12.5" style="9" customWidth="1"/>
    <col min="4616" max="4619" width="11.25" style="9" customWidth="1"/>
    <col min="4620" max="4620" width="8.75" style="9" customWidth="1"/>
    <col min="4621" max="4622" width="11.25" style="9" customWidth="1"/>
    <col min="4623" max="4624" width="8.75" style="9" customWidth="1"/>
    <col min="4625" max="4625" width="11.25" style="9" customWidth="1"/>
    <col min="4626" max="4627" width="15" style="9" customWidth="1"/>
    <col min="4628" max="4628" width="12.5" style="9" customWidth="1"/>
    <col min="4629" max="4629" width="15" style="9" customWidth="1"/>
    <col min="4630" max="4630" width="17.5" style="9" customWidth="1"/>
    <col min="4631" max="4631" width="8.75" style="9" customWidth="1"/>
    <col min="4632" max="4632" width="11.25" style="9" customWidth="1"/>
    <col min="4633" max="4634" width="13.75" style="9" customWidth="1"/>
    <col min="4635" max="4638" width="12.5" style="9" customWidth="1"/>
    <col min="4639" max="4639" width="15" style="9" customWidth="1"/>
    <col min="4640" max="4640" width="11.25" style="9" customWidth="1"/>
    <col min="4641" max="4642" width="12.5" style="9" customWidth="1"/>
    <col min="4643" max="4864" width="9" style="9"/>
    <col min="4865" max="4865" width="5" style="9" customWidth="1"/>
    <col min="4866" max="4866" width="11.25" style="9" customWidth="1"/>
    <col min="4867" max="4867" width="22.5" style="9" customWidth="1"/>
    <col min="4868" max="4868" width="18.75" style="9" customWidth="1"/>
    <col min="4869" max="4869" width="17.5" style="9" customWidth="1"/>
    <col min="4870" max="4871" width="12.5" style="9" customWidth="1"/>
    <col min="4872" max="4875" width="11.25" style="9" customWidth="1"/>
    <col min="4876" max="4876" width="8.75" style="9" customWidth="1"/>
    <col min="4877" max="4878" width="11.25" style="9" customWidth="1"/>
    <col min="4879" max="4880" width="8.75" style="9" customWidth="1"/>
    <col min="4881" max="4881" width="11.25" style="9" customWidth="1"/>
    <col min="4882" max="4883" width="15" style="9" customWidth="1"/>
    <col min="4884" max="4884" width="12.5" style="9" customWidth="1"/>
    <col min="4885" max="4885" width="15" style="9" customWidth="1"/>
    <col min="4886" max="4886" width="17.5" style="9" customWidth="1"/>
    <col min="4887" max="4887" width="8.75" style="9" customWidth="1"/>
    <col min="4888" max="4888" width="11.25" style="9" customWidth="1"/>
    <col min="4889" max="4890" width="13.75" style="9" customWidth="1"/>
    <col min="4891" max="4894" width="12.5" style="9" customWidth="1"/>
    <col min="4895" max="4895" width="15" style="9" customWidth="1"/>
    <col min="4896" max="4896" width="11.25" style="9" customWidth="1"/>
    <col min="4897" max="4898" width="12.5" style="9" customWidth="1"/>
    <col min="4899" max="5120" width="9" style="9"/>
    <col min="5121" max="5121" width="5" style="9" customWidth="1"/>
    <col min="5122" max="5122" width="11.25" style="9" customWidth="1"/>
    <col min="5123" max="5123" width="22.5" style="9" customWidth="1"/>
    <col min="5124" max="5124" width="18.75" style="9" customWidth="1"/>
    <col min="5125" max="5125" width="17.5" style="9" customWidth="1"/>
    <col min="5126" max="5127" width="12.5" style="9" customWidth="1"/>
    <col min="5128" max="5131" width="11.25" style="9" customWidth="1"/>
    <col min="5132" max="5132" width="8.75" style="9" customWidth="1"/>
    <col min="5133" max="5134" width="11.25" style="9" customWidth="1"/>
    <col min="5135" max="5136" width="8.75" style="9" customWidth="1"/>
    <col min="5137" max="5137" width="11.25" style="9" customWidth="1"/>
    <col min="5138" max="5139" width="15" style="9" customWidth="1"/>
    <col min="5140" max="5140" width="12.5" style="9" customWidth="1"/>
    <col min="5141" max="5141" width="15" style="9" customWidth="1"/>
    <col min="5142" max="5142" width="17.5" style="9" customWidth="1"/>
    <col min="5143" max="5143" width="8.75" style="9" customWidth="1"/>
    <col min="5144" max="5144" width="11.25" style="9" customWidth="1"/>
    <col min="5145" max="5146" width="13.75" style="9" customWidth="1"/>
    <col min="5147" max="5150" width="12.5" style="9" customWidth="1"/>
    <col min="5151" max="5151" width="15" style="9" customWidth="1"/>
    <col min="5152" max="5152" width="11.25" style="9" customWidth="1"/>
    <col min="5153" max="5154" width="12.5" style="9" customWidth="1"/>
    <col min="5155" max="5376" width="9" style="9"/>
    <col min="5377" max="5377" width="5" style="9" customWidth="1"/>
    <col min="5378" max="5378" width="11.25" style="9" customWidth="1"/>
    <col min="5379" max="5379" width="22.5" style="9" customWidth="1"/>
    <col min="5380" max="5380" width="18.75" style="9" customWidth="1"/>
    <col min="5381" max="5381" width="17.5" style="9" customWidth="1"/>
    <col min="5382" max="5383" width="12.5" style="9" customWidth="1"/>
    <col min="5384" max="5387" width="11.25" style="9" customWidth="1"/>
    <col min="5388" max="5388" width="8.75" style="9" customWidth="1"/>
    <col min="5389" max="5390" width="11.25" style="9" customWidth="1"/>
    <col min="5391" max="5392" width="8.75" style="9" customWidth="1"/>
    <col min="5393" max="5393" width="11.25" style="9" customWidth="1"/>
    <col min="5394" max="5395" width="15" style="9" customWidth="1"/>
    <col min="5396" max="5396" width="12.5" style="9" customWidth="1"/>
    <col min="5397" max="5397" width="15" style="9" customWidth="1"/>
    <col min="5398" max="5398" width="17.5" style="9" customWidth="1"/>
    <col min="5399" max="5399" width="8.75" style="9" customWidth="1"/>
    <col min="5400" max="5400" width="11.25" style="9" customWidth="1"/>
    <col min="5401" max="5402" width="13.75" style="9" customWidth="1"/>
    <col min="5403" max="5406" width="12.5" style="9" customWidth="1"/>
    <col min="5407" max="5407" width="15" style="9" customWidth="1"/>
    <col min="5408" max="5408" width="11.25" style="9" customWidth="1"/>
    <col min="5409" max="5410" width="12.5" style="9" customWidth="1"/>
    <col min="5411" max="5632" width="9" style="9"/>
    <col min="5633" max="5633" width="5" style="9" customWidth="1"/>
    <col min="5634" max="5634" width="11.25" style="9" customWidth="1"/>
    <col min="5635" max="5635" width="22.5" style="9" customWidth="1"/>
    <col min="5636" max="5636" width="18.75" style="9" customWidth="1"/>
    <col min="5637" max="5637" width="17.5" style="9" customWidth="1"/>
    <col min="5638" max="5639" width="12.5" style="9" customWidth="1"/>
    <col min="5640" max="5643" width="11.25" style="9" customWidth="1"/>
    <col min="5644" max="5644" width="8.75" style="9" customWidth="1"/>
    <col min="5645" max="5646" width="11.25" style="9" customWidth="1"/>
    <col min="5647" max="5648" width="8.75" style="9" customWidth="1"/>
    <col min="5649" max="5649" width="11.25" style="9" customWidth="1"/>
    <col min="5650" max="5651" width="15" style="9" customWidth="1"/>
    <col min="5652" max="5652" width="12.5" style="9" customWidth="1"/>
    <col min="5653" max="5653" width="15" style="9" customWidth="1"/>
    <col min="5654" max="5654" width="17.5" style="9" customWidth="1"/>
    <col min="5655" max="5655" width="8.75" style="9" customWidth="1"/>
    <col min="5656" max="5656" width="11.25" style="9" customWidth="1"/>
    <col min="5657" max="5658" width="13.75" style="9" customWidth="1"/>
    <col min="5659" max="5662" width="12.5" style="9" customWidth="1"/>
    <col min="5663" max="5663" width="15" style="9" customWidth="1"/>
    <col min="5664" max="5664" width="11.25" style="9" customWidth="1"/>
    <col min="5665" max="5666" width="12.5" style="9" customWidth="1"/>
    <col min="5667" max="5888" width="9" style="9"/>
    <col min="5889" max="5889" width="5" style="9" customWidth="1"/>
    <col min="5890" max="5890" width="11.25" style="9" customWidth="1"/>
    <col min="5891" max="5891" width="22.5" style="9" customWidth="1"/>
    <col min="5892" max="5892" width="18.75" style="9" customWidth="1"/>
    <col min="5893" max="5893" width="17.5" style="9" customWidth="1"/>
    <col min="5894" max="5895" width="12.5" style="9" customWidth="1"/>
    <col min="5896" max="5899" width="11.25" style="9" customWidth="1"/>
    <col min="5900" max="5900" width="8.75" style="9" customWidth="1"/>
    <col min="5901" max="5902" width="11.25" style="9" customWidth="1"/>
    <col min="5903" max="5904" width="8.75" style="9" customWidth="1"/>
    <col min="5905" max="5905" width="11.25" style="9" customWidth="1"/>
    <col min="5906" max="5907" width="15" style="9" customWidth="1"/>
    <col min="5908" max="5908" width="12.5" style="9" customWidth="1"/>
    <col min="5909" max="5909" width="15" style="9" customWidth="1"/>
    <col min="5910" max="5910" width="17.5" style="9" customWidth="1"/>
    <col min="5911" max="5911" width="8.75" style="9" customWidth="1"/>
    <col min="5912" max="5912" width="11.25" style="9" customWidth="1"/>
    <col min="5913" max="5914" width="13.75" style="9" customWidth="1"/>
    <col min="5915" max="5918" width="12.5" style="9" customWidth="1"/>
    <col min="5919" max="5919" width="15" style="9" customWidth="1"/>
    <col min="5920" max="5920" width="11.25" style="9" customWidth="1"/>
    <col min="5921" max="5922" width="12.5" style="9" customWidth="1"/>
    <col min="5923" max="6144" width="9" style="9"/>
    <col min="6145" max="6145" width="5" style="9" customWidth="1"/>
    <col min="6146" max="6146" width="11.25" style="9" customWidth="1"/>
    <col min="6147" max="6147" width="22.5" style="9" customWidth="1"/>
    <col min="6148" max="6148" width="18.75" style="9" customWidth="1"/>
    <col min="6149" max="6149" width="17.5" style="9" customWidth="1"/>
    <col min="6150" max="6151" width="12.5" style="9" customWidth="1"/>
    <col min="6152" max="6155" width="11.25" style="9" customWidth="1"/>
    <col min="6156" max="6156" width="8.75" style="9" customWidth="1"/>
    <col min="6157" max="6158" width="11.25" style="9" customWidth="1"/>
    <col min="6159" max="6160" width="8.75" style="9" customWidth="1"/>
    <col min="6161" max="6161" width="11.25" style="9" customWidth="1"/>
    <col min="6162" max="6163" width="15" style="9" customWidth="1"/>
    <col min="6164" max="6164" width="12.5" style="9" customWidth="1"/>
    <col min="6165" max="6165" width="15" style="9" customWidth="1"/>
    <col min="6166" max="6166" width="17.5" style="9" customWidth="1"/>
    <col min="6167" max="6167" width="8.75" style="9" customWidth="1"/>
    <col min="6168" max="6168" width="11.25" style="9" customWidth="1"/>
    <col min="6169" max="6170" width="13.75" style="9" customWidth="1"/>
    <col min="6171" max="6174" width="12.5" style="9" customWidth="1"/>
    <col min="6175" max="6175" width="15" style="9" customWidth="1"/>
    <col min="6176" max="6176" width="11.25" style="9" customWidth="1"/>
    <col min="6177" max="6178" width="12.5" style="9" customWidth="1"/>
    <col min="6179" max="6400" width="9" style="9"/>
    <col min="6401" max="6401" width="5" style="9" customWidth="1"/>
    <col min="6402" max="6402" width="11.25" style="9" customWidth="1"/>
    <col min="6403" max="6403" width="22.5" style="9" customWidth="1"/>
    <col min="6404" max="6404" width="18.75" style="9" customWidth="1"/>
    <col min="6405" max="6405" width="17.5" style="9" customWidth="1"/>
    <col min="6406" max="6407" width="12.5" style="9" customWidth="1"/>
    <col min="6408" max="6411" width="11.25" style="9" customWidth="1"/>
    <col min="6412" max="6412" width="8.75" style="9" customWidth="1"/>
    <col min="6413" max="6414" width="11.25" style="9" customWidth="1"/>
    <col min="6415" max="6416" width="8.75" style="9" customWidth="1"/>
    <col min="6417" max="6417" width="11.25" style="9" customWidth="1"/>
    <col min="6418" max="6419" width="15" style="9" customWidth="1"/>
    <col min="6420" max="6420" width="12.5" style="9" customWidth="1"/>
    <col min="6421" max="6421" width="15" style="9" customWidth="1"/>
    <col min="6422" max="6422" width="17.5" style="9" customWidth="1"/>
    <col min="6423" max="6423" width="8.75" style="9" customWidth="1"/>
    <col min="6424" max="6424" width="11.25" style="9" customWidth="1"/>
    <col min="6425" max="6426" width="13.75" style="9" customWidth="1"/>
    <col min="6427" max="6430" width="12.5" style="9" customWidth="1"/>
    <col min="6431" max="6431" width="15" style="9" customWidth="1"/>
    <col min="6432" max="6432" width="11.25" style="9" customWidth="1"/>
    <col min="6433" max="6434" width="12.5" style="9" customWidth="1"/>
    <col min="6435" max="6656" width="9" style="9"/>
    <col min="6657" max="6657" width="5" style="9" customWidth="1"/>
    <col min="6658" max="6658" width="11.25" style="9" customWidth="1"/>
    <col min="6659" max="6659" width="22.5" style="9" customWidth="1"/>
    <col min="6660" max="6660" width="18.75" style="9" customWidth="1"/>
    <col min="6661" max="6661" width="17.5" style="9" customWidth="1"/>
    <col min="6662" max="6663" width="12.5" style="9" customWidth="1"/>
    <col min="6664" max="6667" width="11.25" style="9" customWidth="1"/>
    <col min="6668" max="6668" width="8.75" style="9" customWidth="1"/>
    <col min="6669" max="6670" width="11.25" style="9" customWidth="1"/>
    <col min="6671" max="6672" width="8.75" style="9" customWidth="1"/>
    <col min="6673" max="6673" width="11.25" style="9" customWidth="1"/>
    <col min="6674" max="6675" width="15" style="9" customWidth="1"/>
    <col min="6676" max="6676" width="12.5" style="9" customWidth="1"/>
    <col min="6677" max="6677" width="15" style="9" customWidth="1"/>
    <col min="6678" max="6678" width="17.5" style="9" customWidth="1"/>
    <col min="6679" max="6679" width="8.75" style="9" customWidth="1"/>
    <col min="6680" max="6680" width="11.25" style="9" customWidth="1"/>
    <col min="6681" max="6682" width="13.75" style="9" customWidth="1"/>
    <col min="6683" max="6686" width="12.5" style="9" customWidth="1"/>
    <col min="6687" max="6687" width="15" style="9" customWidth="1"/>
    <col min="6688" max="6688" width="11.25" style="9" customWidth="1"/>
    <col min="6689" max="6690" width="12.5" style="9" customWidth="1"/>
    <col min="6691" max="6912" width="9" style="9"/>
    <col min="6913" max="6913" width="5" style="9" customWidth="1"/>
    <col min="6914" max="6914" width="11.25" style="9" customWidth="1"/>
    <col min="6915" max="6915" width="22.5" style="9" customWidth="1"/>
    <col min="6916" max="6916" width="18.75" style="9" customWidth="1"/>
    <col min="6917" max="6917" width="17.5" style="9" customWidth="1"/>
    <col min="6918" max="6919" width="12.5" style="9" customWidth="1"/>
    <col min="6920" max="6923" width="11.25" style="9" customWidth="1"/>
    <col min="6924" max="6924" width="8.75" style="9" customWidth="1"/>
    <col min="6925" max="6926" width="11.25" style="9" customWidth="1"/>
    <col min="6927" max="6928" width="8.75" style="9" customWidth="1"/>
    <col min="6929" max="6929" width="11.25" style="9" customWidth="1"/>
    <col min="6930" max="6931" width="15" style="9" customWidth="1"/>
    <col min="6932" max="6932" width="12.5" style="9" customWidth="1"/>
    <col min="6933" max="6933" width="15" style="9" customWidth="1"/>
    <col min="6934" max="6934" width="17.5" style="9" customWidth="1"/>
    <col min="6935" max="6935" width="8.75" style="9" customWidth="1"/>
    <col min="6936" max="6936" width="11.25" style="9" customWidth="1"/>
    <col min="6937" max="6938" width="13.75" style="9" customWidth="1"/>
    <col min="6939" max="6942" width="12.5" style="9" customWidth="1"/>
    <col min="6943" max="6943" width="15" style="9" customWidth="1"/>
    <col min="6944" max="6944" width="11.25" style="9" customWidth="1"/>
    <col min="6945" max="6946" width="12.5" style="9" customWidth="1"/>
    <col min="6947" max="7168" width="9" style="9"/>
    <col min="7169" max="7169" width="5" style="9" customWidth="1"/>
    <col min="7170" max="7170" width="11.25" style="9" customWidth="1"/>
    <col min="7171" max="7171" width="22.5" style="9" customWidth="1"/>
    <col min="7172" max="7172" width="18.75" style="9" customWidth="1"/>
    <col min="7173" max="7173" width="17.5" style="9" customWidth="1"/>
    <col min="7174" max="7175" width="12.5" style="9" customWidth="1"/>
    <col min="7176" max="7179" width="11.25" style="9" customWidth="1"/>
    <col min="7180" max="7180" width="8.75" style="9" customWidth="1"/>
    <col min="7181" max="7182" width="11.25" style="9" customWidth="1"/>
    <col min="7183" max="7184" width="8.75" style="9" customWidth="1"/>
    <col min="7185" max="7185" width="11.25" style="9" customWidth="1"/>
    <col min="7186" max="7187" width="15" style="9" customWidth="1"/>
    <col min="7188" max="7188" width="12.5" style="9" customWidth="1"/>
    <col min="7189" max="7189" width="15" style="9" customWidth="1"/>
    <col min="7190" max="7190" width="17.5" style="9" customWidth="1"/>
    <col min="7191" max="7191" width="8.75" style="9" customWidth="1"/>
    <col min="7192" max="7192" width="11.25" style="9" customWidth="1"/>
    <col min="7193" max="7194" width="13.75" style="9" customWidth="1"/>
    <col min="7195" max="7198" width="12.5" style="9" customWidth="1"/>
    <col min="7199" max="7199" width="15" style="9" customWidth="1"/>
    <col min="7200" max="7200" width="11.25" style="9" customWidth="1"/>
    <col min="7201" max="7202" width="12.5" style="9" customWidth="1"/>
    <col min="7203" max="7424" width="9" style="9"/>
    <col min="7425" max="7425" width="5" style="9" customWidth="1"/>
    <col min="7426" max="7426" width="11.25" style="9" customWidth="1"/>
    <col min="7427" max="7427" width="22.5" style="9" customWidth="1"/>
    <col min="7428" max="7428" width="18.75" style="9" customWidth="1"/>
    <col min="7429" max="7429" width="17.5" style="9" customWidth="1"/>
    <col min="7430" max="7431" width="12.5" style="9" customWidth="1"/>
    <col min="7432" max="7435" width="11.25" style="9" customWidth="1"/>
    <col min="7436" max="7436" width="8.75" style="9" customWidth="1"/>
    <col min="7437" max="7438" width="11.25" style="9" customWidth="1"/>
    <col min="7439" max="7440" width="8.75" style="9" customWidth="1"/>
    <col min="7441" max="7441" width="11.25" style="9" customWidth="1"/>
    <col min="7442" max="7443" width="15" style="9" customWidth="1"/>
    <col min="7444" max="7444" width="12.5" style="9" customWidth="1"/>
    <col min="7445" max="7445" width="15" style="9" customWidth="1"/>
    <col min="7446" max="7446" width="17.5" style="9" customWidth="1"/>
    <col min="7447" max="7447" width="8.75" style="9" customWidth="1"/>
    <col min="7448" max="7448" width="11.25" style="9" customWidth="1"/>
    <col min="7449" max="7450" width="13.75" style="9" customWidth="1"/>
    <col min="7451" max="7454" width="12.5" style="9" customWidth="1"/>
    <col min="7455" max="7455" width="15" style="9" customWidth="1"/>
    <col min="7456" max="7456" width="11.25" style="9" customWidth="1"/>
    <col min="7457" max="7458" width="12.5" style="9" customWidth="1"/>
    <col min="7459" max="7680" width="9" style="9"/>
    <col min="7681" max="7681" width="5" style="9" customWidth="1"/>
    <col min="7682" max="7682" width="11.25" style="9" customWidth="1"/>
    <col min="7683" max="7683" width="22.5" style="9" customWidth="1"/>
    <col min="7684" max="7684" width="18.75" style="9" customWidth="1"/>
    <col min="7685" max="7685" width="17.5" style="9" customWidth="1"/>
    <col min="7686" max="7687" width="12.5" style="9" customWidth="1"/>
    <col min="7688" max="7691" width="11.25" style="9" customWidth="1"/>
    <col min="7692" max="7692" width="8.75" style="9" customWidth="1"/>
    <col min="7693" max="7694" width="11.25" style="9" customWidth="1"/>
    <col min="7695" max="7696" width="8.75" style="9" customWidth="1"/>
    <col min="7697" max="7697" width="11.25" style="9" customWidth="1"/>
    <col min="7698" max="7699" width="15" style="9" customWidth="1"/>
    <col min="7700" max="7700" width="12.5" style="9" customWidth="1"/>
    <col min="7701" max="7701" width="15" style="9" customWidth="1"/>
    <col min="7702" max="7702" width="17.5" style="9" customWidth="1"/>
    <col min="7703" max="7703" width="8.75" style="9" customWidth="1"/>
    <col min="7704" max="7704" width="11.25" style="9" customWidth="1"/>
    <col min="7705" max="7706" width="13.75" style="9" customWidth="1"/>
    <col min="7707" max="7710" width="12.5" style="9" customWidth="1"/>
    <col min="7711" max="7711" width="15" style="9" customWidth="1"/>
    <col min="7712" max="7712" width="11.25" style="9" customWidth="1"/>
    <col min="7713" max="7714" width="12.5" style="9" customWidth="1"/>
    <col min="7715" max="7936" width="9" style="9"/>
    <col min="7937" max="7937" width="5" style="9" customWidth="1"/>
    <col min="7938" max="7938" width="11.25" style="9" customWidth="1"/>
    <col min="7939" max="7939" width="22.5" style="9" customWidth="1"/>
    <col min="7940" max="7940" width="18.75" style="9" customWidth="1"/>
    <col min="7941" max="7941" width="17.5" style="9" customWidth="1"/>
    <col min="7942" max="7943" width="12.5" style="9" customWidth="1"/>
    <col min="7944" max="7947" width="11.25" style="9" customWidth="1"/>
    <col min="7948" max="7948" width="8.75" style="9" customWidth="1"/>
    <col min="7949" max="7950" width="11.25" style="9" customWidth="1"/>
    <col min="7951" max="7952" width="8.75" style="9" customWidth="1"/>
    <col min="7953" max="7953" width="11.25" style="9" customWidth="1"/>
    <col min="7954" max="7955" width="15" style="9" customWidth="1"/>
    <col min="7956" max="7956" width="12.5" style="9" customWidth="1"/>
    <col min="7957" max="7957" width="15" style="9" customWidth="1"/>
    <col min="7958" max="7958" width="17.5" style="9" customWidth="1"/>
    <col min="7959" max="7959" width="8.75" style="9" customWidth="1"/>
    <col min="7960" max="7960" width="11.25" style="9" customWidth="1"/>
    <col min="7961" max="7962" width="13.75" style="9" customWidth="1"/>
    <col min="7963" max="7966" width="12.5" style="9" customWidth="1"/>
    <col min="7967" max="7967" width="15" style="9" customWidth="1"/>
    <col min="7968" max="7968" width="11.25" style="9" customWidth="1"/>
    <col min="7969" max="7970" width="12.5" style="9" customWidth="1"/>
    <col min="7971" max="8192" width="9" style="9"/>
    <col min="8193" max="8193" width="5" style="9" customWidth="1"/>
    <col min="8194" max="8194" width="11.25" style="9" customWidth="1"/>
    <col min="8195" max="8195" width="22.5" style="9" customWidth="1"/>
    <col min="8196" max="8196" width="18.75" style="9" customWidth="1"/>
    <col min="8197" max="8197" width="17.5" style="9" customWidth="1"/>
    <col min="8198" max="8199" width="12.5" style="9" customWidth="1"/>
    <col min="8200" max="8203" width="11.25" style="9" customWidth="1"/>
    <col min="8204" max="8204" width="8.75" style="9" customWidth="1"/>
    <col min="8205" max="8206" width="11.25" style="9" customWidth="1"/>
    <col min="8207" max="8208" width="8.75" style="9" customWidth="1"/>
    <col min="8209" max="8209" width="11.25" style="9" customWidth="1"/>
    <col min="8210" max="8211" width="15" style="9" customWidth="1"/>
    <col min="8212" max="8212" width="12.5" style="9" customWidth="1"/>
    <col min="8213" max="8213" width="15" style="9" customWidth="1"/>
    <col min="8214" max="8214" width="17.5" style="9" customWidth="1"/>
    <col min="8215" max="8215" width="8.75" style="9" customWidth="1"/>
    <col min="8216" max="8216" width="11.25" style="9" customWidth="1"/>
    <col min="8217" max="8218" width="13.75" style="9" customWidth="1"/>
    <col min="8219" max="8222" width="12.5" style="9" customWidth="1"/>
    <col min="8223" max="8223" width="15" style="9" customWidth="1"/>
    <col min="8224" max="8224" width="11.25" style="9" customWidth="1"/>
    <col min="8225" max="8226" width="12.5" style="9" customWidth="1"/>
    <col min="8227" max="8448" width="9" style="9"/>
    <col min="8449" max="8449" width="5" style="9" customWidth="1"/>
    <col min="8450" max="8450" width="11.25" style="9" customWidth="1"/>
    <col min="8451" max="8451" width="22.5" style="9" customWidth="1"/>
    <col min="8452" max="8452" width="18.75" style="9" customWidth="1"/>
    <col min="8453" max="8453" width="17.5" style="9" customWidth="1"/>
    <col min="8454" max="8455" width="12.5" style="9" customWidth="1"/>
    <col min="8456" max="8459" width="11.25" style="9" customWidth="1"/>
    <col min="8460" max="8460" width="8.75" style="9" customWidth="1"/>
    <col min="8461" max="8462" width="11.25" style="9" customWidth="1"/>
    <col min="8463" max="8464" width="8.75" style="9" customWidth="1"/>
    <col min="8465" max="8465" width="11.25" style="9" customWidth="1"/>
    <col min="8466" max="8467" width="15" style="9" customWidth="1"/>
    <col min="8468" max="8468" width="12.5" style="9" customWidth="1"/>
    <col min="8469" max="8469" width="15" style="9" customWidth="1"/>
    <col min="8470" max="8470" width="17.5" style="9" customWidth="1"/>
    <col min="8471" max="8471" width="8.75" style="9" customWidth="1"/>
    <col min="8472" max="8472" width="11.25" style="9" customWidth="1"/>
    <col min="8473" max="8474" width="13.75" style="9" customWidth="1"/>
    <col min="8475" max="8478" width="12.5" style="9" customWidth="1"/>
    <col min="8479" max="8479" width="15" style="9" customWidth="1"/>
    <col min="8480" max="8480" width="11.25" style="9" customWidth="1"/>
    <col min="8481" max="8482" width="12.5" style="9" customWidth="1"/>
    <col min="8483" max="8704" width="9" style="9"/>
    <col min="8705" max="8705" width="5" style="9" customWidth="1"/>
    <col min="8706" max="8706" width="11.25" style="9" customWidth="1"/>
    <col min="8707" max="8707" width="22.5" style="9" customWidth="1"/>
    <col min="8708" max="8708" width="18.75" style="9" customWidth="1"/>
    <col min="8709" max="8709" width="17.5" style="9" customWidth="1"/>
    <col min="8710" max="8711" width="12.5" style="9" customWidth="1"/>
    <col min="8712" max="8715" width="11.25" style="9" customWidth="1"/>
    <col min="8716" max="8716" width="8.75" style="9" customWidth="1"/>
    <col min="8717" max="8718" width="11.25" style="9" customWidth="1"/>
    <col min="8719" max="8720" width="8.75" style="9" customWidth="1"/>
    <col min="8721" max="8721" width="11.25" style="9" customWidth="1"/>
    <col min="8722" max="8723" width="15" style="9" customWidth="1"/>
    <col min="8724" max="8724" width="12.5" style="9" customWidth="1"/>
    <col min="8725" max="8725" width="15" style="9" customWidth="1"/>
    <col min="8726" max="8726" width="17.5" style="9" customWidth="1"/>
    <col min="8727" max="8727" width="8.75" style="9" customWidth="1"/>
    <col min="8728" max="8728" width="11.25" style="9" customWidth="1"/>
    <col min="8729" max="8730" width="13.75" style="9" customWidth="1"/>
    <col min="8731" max="8734" width="12.5" style="9" customWidth="1"/>
    <col min="8735" max="8735" width="15" style="9" customWidth="1"/>
    <col min="8736" max="8736" width="11.25" style="9" customWidth="1"/>
    <col min="8737" max="8738" width="12.5" style="9" customWidth="1"/>
    <col min="8739" max="8960" width="9" style="9"/>
    <col min="8961" max="8961" width="5" style="9" customWidth="1"/>
    <col min="8962" max="8962" width="11.25" style="9" customWidth="1"/>
    <col min="8963" max="8963" width="22.5" style="9" customWidth="1"/>
    <col min="8964" max="8964" width="18.75" style="9" customWidth="1"/>
    <col min="8965" max="8965" width="17.5" style="9" customWidth="1"/>
    <col min="8966" max="8967" width="12.5" style="9" customWidth="1"/>
    <col min="8968" max="8971" width="11.25" style="9" customWidth="1"/>
    <col min="8972" max="8972" width="8.75" style="9" customWidth="1"/>
    <col min="8973" max="8974" width="11.25" style="9" customWidth="1"/>
    <col min="8975" max="8976" width="8.75" style="9" customWidth="1"/>
    <col min="8977" max="8977" width="11.25" style="9" customWidth="1"/>
    <col min="8978" max="8979" width="15" style="9" customWidth="1"/>
    <col min="8980" max="8980" width="12.5" style="9" customWidth="1"/>
    <col min="8981" max="8981" width="15" style="9" customWidth="1"/>
    <col min="8982" max="8982" width="17.5" style="9" customWidth="1"/>
    <col min="8983" max="8983" width="8.75" style="9" customWidth="1"/>
    <col min="8984" max="8984" width="11.25" style="9" customWidth="1"/>
    <col min="8985" max="8986" width="13.75" style="9" customWidth="1"/>
    <col min="8987" max="8990" width="12.5" style="9" customWidth="1"/>
    <col min="8991" max="8991" width="15" style="9" customWidth="1"/>
    <col min="8992" max="8992" width="11.25" style="9" customWidth="1"/>
    <col min="8993" max="8994" width="12.5" style="9" customWidth="1"/>
    <col min="8995" max="9216" width="9" style="9"/>
    <col min="9217" max="9217" width="5" style="9" customWidth="1"/>
    <col min="9218" max="9218" width="11.25" style="9" customWidth="1"/>
    <col min="9219" max="9219" width="22.5" style="9" customWidth="1"/>
    <col min="9220" max="9220" width="18.75" style="9" customWidth="1"/>
    <col min="9221" max="9221" width="17.5" style="9" customWidth="1"/>
    <col min="9222" max="9223" width="12.5" style="9" customWidth="1"/>
    <col min="9224" max="9227" width="11.25" style="9" customWidth="1"/>
    <col min="9228" max="9228" width="8.75" style="9" customWidth="1"/>
    <col min="9229" max="9230" width="11.25" style="9" customWidth="1"/>
    <col min="9231" max="9232" width="8.75" style="9" customWidth="1"/>
    <col min="9233" max="9233" width="11.25" style="9" customWidth="1"/>
    <col min="9234" max="9235" width="15" style="9" customWidth="1"/>
    <col min="9236" max="9236" width="12.5" style="9" customWidth="1"/>
    <col min="9237" max="9237" width="15" style="9" customWidth="1"/>
    <col min="9238" max="9238" width="17.5" style="9" customWidth="1"/>
    <col min="9239" max="9239" width="8.75" style="9" customWidth="1"/>
    <col min="9240" max="9240" width="11.25" style="9" customWidth="1"/>
    <col min="9241" max="9242" width="13.75" style="9" customWidth="1"/>
    <col min="9243" max="9246" width="12.5" style="9" customWidth="1"/>
    <col min="9247" max="9247" width="15" style="9" customWidth="1"/>
    <col min="9248" max="9248" width="11.25" style="9" customWidth="1"/>
    <col min="9249" max="9250" width="12.5" style="9" customWidth="1"/>
    <col min="9251" max="9472" width="9" style="9"/>
    <col min="9473" max="9473" width="5" style="9" customWidth="1"/>
    <col min="9474" max="9474" width="11.25" style="9" customWidth="1"/>
    <col min="9475" max="9475" width="22.5" style="9" customWidth="1"/>
    <col min="9476" max="9476" width="18.75" style="9" customWidth="1"/>
    <col min="9477" max="9477" width="17.5" style="9" customWidth="1"/>
    <col min="9478" max="9479" width="12.5" style="9" customWidth="1"/>
    <col min="9480" max="9483" width="11.25" style="9" customWidth="1"/>
    <col min="9484" max="9484" width="8.75" style="9" customWidth="1"/>
    <col min="9485" max="9486" width="11.25" style="9" customWidth="1"/>
    <col min="9487" max="9488" width="8.75" style="9" customWidth="1"/>
    <col min="9489" max="9489" width="11.25" style="9" customWidth="1"/>
    <col min="9490" max="9491" width="15" style="9" customWidth="1"/>
    <col min="9492" max="9492" width="12.5" style="9" customWidth="1"/>
    <col min="9493" max="9493" width="15" style="9" customWidth="1"/>
    <col min="9494" max="9494" width="17.5" style="9" customWidth="1"/>
    <col min="9495" max="9495" width="8.75" style="9" customWidth="1"/>
    <col min="9496" max="9496" width="11.25" style="9" customWidth="1"/>
    <col min="9497" max="9498" width="13.75" style="9" customWidth="1"/>
    <col min="9499" max="9502" width="12.5" style="9" customWidth="1"/>
    <col min="9503" max="9503" width="15" style="9" customWidth="1"/>
    <col min="9504" max="9504" width="11.25" style="9" customWidth="1"/>
    <col min="9505" max="9506" width="12.5" style="9" customWidth="1"/>
    <col min="9507" max="9728" width="9" style="9"/>
    <col min="9729" max="9729" width="5" style="9" customWidth="1"/>
    <col min="9730" max="9730" width="11.25" style="9" customWidth="1"/>
    <col min="9731" max="9731" width="22.5" style="9" customWidth="1"/>
    <col min="9732" max="9732" width="18.75" style="9" customWidth="1"/>
    <col min="9733" max="9733" width="17.5" style="9" customWidth="1"/>
    <col min="9734" max="9735" width="12.5" style="9" customWidth="1"/>
    <col min="9736" max="9739" width="11.25" style="9" customWidth="1"/>
    <col min="9740" max="9740" width="8.75" style="9" customWidth="1"/>
    <col min="9741" max="9742" width="11.25" style="9" customWidth="1"/>
    <col min="9743" max="9744" width="8.75" style="9" customWidth="1"/>
    <col min="9745" max="9745" width="11.25" style="9" customWidth="1"/>
    <col min="9746" max="9747" width="15" style="9" customWidth="1"/>
    <col min="9748" max="9748" width="12.5" style="9" customWidth="1"/>
    <col min="9749" max="9749" width="15" style="9" customWidth="1"/>
    <col min="9750" max="9750" width="17.5" style="9" customWidth="1"/>
    <col min="9751" max="9751" width="8.75" style="9" customWidth="1"/>
    <col min="9752" max="9752" width="11.25" style="9" customWidth="1"/>
    <col min="9753" max="9754" width="13.75" style="9" customWidth="1"/>
    <col min="9755" max="9758" width="12.5" style="9" customWidth="1"/>
    <col min="9759" max="9759" width="15" style="9" customWidth="1"/>
    <col min="9760" max="9760" width="11.25" style="9" customWidth="1"/>
    <col min="9761" max="9762" width="12.5" style="9" customWidth="1"/>
    <col min="9763" max="9984" width="9" style="9"/>
    <col min="9985" max="9985" width="5" style="9" customWidth="1"/>
    <col min="9986" max="9986" width="11.25" style="9" customWidth="1"/>
    <col min="9987" max="9987" width="22.5" style="9" customWidth="1"/>
    <col min="9988" max="9988" width="18.75" style="9" customWidth="1"/>
    <col min="9989" max="9989" width="17.5" style="9" customWidth="1"/>
    <col min="9990" max="9991" width="12.5" style="9" customWidth="1"/>
    <col min="9992" max="9995" width="11.25" style="9" customWidth="1"/>
    <col min="9996" max="9996" width="8.75" style="9" customWidth="1"/>
    <col min="9997" max="9998" width="11.25" style="9" customWidth="1"/>
    <col min="9999" max="10000" width="8.75" style="9" customWidth="1"/>
    <col min="10001" max="10001" width="11.25" style="9" customWidth="1"/>
    <col min="10002" max="10003" width="15" style="9" customWidth="1"/>
    <col min="10004" max="10004" width="12.5" style="9" customWidth="1"/>
    <col min="10005" max="10005" width="15" style="9" customWidth="1"/>
    <col min="10006" max="10006" width="17.5" style="9" customWidth="1"/>
    <col min="10007" max="10007" width="8.75" style="9" customWidth="1"/>
    <col min="10008" max="10008" width="11.25" style="9" customWidth="1"/>
    <col min="10009" max="10010" width="13.75" style="9" customWidth="1"/>
    <col min="10011" max="10014" width="12.5" style="9" customWidth="1"/>
    <col min="10015" max="10015" width="15" style="9" customWidth="1"/>
    <col min="10016" max="10016" width="11.25" style="9" customWidth="1"/>
    <col min="10017" max="10018" width="12.5" style="9" customWidth="1"/>
    <col min="10019" max="10240" width="9" style="9"/>
    <col min="10241" max="10241" width="5" style="9" customWidth="1"/>
    <col min="10242" max="10242" width="11.25" style="9" customWidth="1"/>
    <col min="10243" max="10243" width="22.5" style="9" customWidth="1"/>
    <col min="10244" max="10244" width="18.75" style="9" customWidth="1"/>
    <col min="10245" max="10245" width="17.5" style="9" customWidth="1"/>
    <col min="10246" max="10247" width="12.5" style="9" customWidth="1"/>
    <col min="10248" max="10251" width="11.25" style="9" customWidth="1"/>
    <col min="10252" max="10252" width="8.75" style="9" customWidth="1"/>
    <col min="10253" max="10254" width="11.25" style="9" customWidth="1"/>
    <col min="10255" max="10256" width="8.75" style="9" customWidth="1"/>
    <col min="10257" max="10257" width="11.25" style="9" customWidth="1"/>
    <col min="10258" max="10259" width="15" style="9" customWidth="1"/>
    <col min="10260" max="10260" width="12.5" style="9" customWidth="1"/>
    <col min="10261" max="10261" width="15" style="9" customWidth="1"/>
    <col min="10262" max="10262" width="17.5" style="9" customWidth="1"/>
    <col min="10263" max="10263" width="8.75" style="9" customWidth="1"/>
    <col min="10264" max="10264" width="11.25" style="9" customWidth="1"/>
    <col min="10265" max="10266" width="13.75" style="9" customWidth="1"/>
    <col min="10267" max="10270" width="12.5" style="9" customWidth="1"/>
    <col min="10271" max="10271" width="15" style="9" customWidth="1"/>
    <col min="10272" max="10272" width="11.25" style="9" customWidth="1"/>
    <col min="10273" max="10274" width="12.5" style="9" customWidth="1"/>
    <col min="10275" max="10496" width="9" style="9"/>
    <col min="10497" max="10497" width="5" style="9" customWidth="1"/>
    <col min="10498" max="10498" width="11.25" style="9" customWidth="1"/>
    <col min="10499" max="10499" width="22.5" style="9" customWidth="1"/>
    <col min="10500" max="10500" width="18.75" style="9" customWidth="1"/>
    <col min="10501" max="10501" width="17.5" style="9" customWidth="1"/>
    <col min="10502" max="10503" width="12.5" style="9" customWidth="1"/>
    <col min="10504" max="10507" width="11.25" style="9" customWidth="1"/>
    <col min="10508" max="10508" width="8.75" style="9" customWidth="1"/>
    <col min="10509" max="10510" width="11.25" style="9" customWidth="1"/>
    <col min="10511" max="10512" width="8.75" style="9" customWidth="1"/>
    <col min="10513" max="10513" width="11.25" style="9" customWidth="1"/>
    <col min="10514" max="10515" width="15" style="9" customWidth="1"/>
    <col min="10516" max="10516" width="12.5" style="9" customWidth="1"/>
    <col min="10517" max="10517" width="15" style="9" customWidth="1"/>
    <col min="10518" max="10518" width="17.5" style="9" customWidth="1"/>
    <col min="10519" max="10519" width="8.75" style="9" customWidth="1"/>
    <col min="10520" max="10520" width="11.25" style="9" customWidth="1"/>
    <col min="10521" max="10522" width="13.75" style="9" customWidth="1"/>
    <col min="10523" max="10526" width="12.5" style="9" customWidth="1"/>
    <col min="10527" max="10527" width="15" style="9" customWidth="1"/>
    <col min="10528" max="10528" width="11.25" style="9" customWidth="1"/>
    <col min="10529" max="10530" width="12.5" style="9" customWidth="1"/>
    <col min="10531" max="10752" width="9" style="9"/>
    <col min="10753" max="10753" width="5" style="9" customWidth="1"/>
    <col min="10754" max="10754" width="11.25" style="9" customWidth="1"/>
    <col min="10755" max="10755" width="22.5" style="9" customWidth="1"/>
    <col min="10756" max="10756" width="18.75" style="9" customWidth="1"/>
    <col min="10757" max="10757" width="17.5" style="9" customWidth="1"/>
    <col min="10758" max="10759" width="12.5" style="9" customWidth="1"/>
    <col min="10760" max="10763" width="11.25" style="9" customWidth="1"/>
    <col min="10764" max="10764" width="8.75" style="9" customWidth="1"/>
    <col min="10765" max="10766" width="11.25" style="9" customWidth="1"/>
    <col min="10767" max="10768" width="8.75" style="9" customWidth="1"/>
    <col min="10769" max="10769" width="11.25" style="9" customWidth="1"/>
    <col min="10770" max="10771" width="15" style="9" customWidth="1"/>
    <col min="10772" max="10772" width="12.5" style="9" customWidth="1"/>
    <col min="10773" max="10773" width="15" style="9" customWidth="1"/>
    <col min="10774" max="10774" width="17.5" style="9" customWidth="1"/>
    <col min="10775" max="10775" width="8.75" style="9" customWidth="1"/>
    <col min="10776" max="10776" width="11.25" style="9" customWidth="1"/>
    <col min="10777" max="10778" width="13.75" style="9" customWidth="1"/>
    <col min="10779" max="10782" width="12.5" style="9" customWidth="1"/>
    <col min="10783" max="10783" width="15" style="9" customWidth="1"/>
    <col min="10784" max="10784" width="11.25" style="9" customWidth="1"/>
    <col min="10785" max="10786" width="12.5" style="9" customWidth="1"/>
    <col min="10787" max="11008" width="9" style="9"/>
    <col min="11009" max="11009" width="5" style="9" customWidth="1"/>
    <col min="11010" max="11010" width="11.25" style="9" customWidth="1"/>
    <col min="11011" max="11011" width="22.5" style="9" customWidth="1"/>
    <col min="11012" max="11012" width="18.75" style="9" customWidth="1"/>
    <col min="11013" max="11013" width="17.5" style="9" customWidth="1"/>
    <col min="11014" max="11015" width="12.5" style="9" customWidth="1"/>
    <col min="11016" max="11019" width="11.25" style="9" customWidth="1"/>
    <col min="11020" max="11020" width="8.75" style="9" customWidth="1"/>
    <col min="11021" max="11022" width="11.25" style="9" customWidth="1"/>
    <col min="11023" max="11024" width="8.75" style="9" customWidth="1"/>
    <col min="11025" max="11025" width="11.25" style="9" customWidth="1"/>
    <col min="11026" max="11027" width="15" style="9" customWidth="1"/>
    <col min="11028" max="11028" width="12.5" style="9" customWidth="1"/>
    <col min="11029" max="11029" width="15" style="9" customWidth="1"/>
    <col min="11030" max="11030" width="17.5" style="9" customWidth="1"/>
    <col min="11031" max="11031" width="8.75" style="9" customWidth="1"/>
    <col min="11032" max="11032" width="11.25" style="9" customWidth="1"/>
    <col min="11033" max="11034" width="13.75" style="9" customWidth="1"/>
    <col min="11035" max="11038" width="12.5" style="9" customWidth="1"/>
    <col min="11039" max="11039" width="15" style="9" customWidth="1"/>
    <col min="11040" max="11040" width="11.25" style="9" customWidth="1"/>
    <col min="11041" max="11042" width="12.5" style="9" customWidth="1"/>
    <col min="11043" max="11264" width="9" style="9"/>
    <col min="11265" max="11265" width="5" style="9" customWidth="1"/>
    <col min="11266" max="11266" width="11.25" style="9" customWidth="1"/>
    <col min="11267" max="11267" width="22.5" style="9" customWidth="1"/>
    <col min="11268" max="11268" width="18.75" style="9" customWidth="1"/>
    <col min="11269" max="11269" width="17.5" style="9" customWidth="1"/>
    <col min="11270" max="11271" width="12.5" style="9" customWidth="1"/>
    <col min="11272" max="11275" width="11.25" style="9" customWidth="1"/>
    <col min="11276" max="11276" width="8.75" style="9" customWidth="1"/>
    <col min="11277" max="11278" width="11.25" style="9" customWidth="1"/>
    <col min="11279" max="11280" width="8.75" style="9" customWidth="1"/>
    <col min="11281" max="11281" width="11.25" style="9" customWidth="1"/>
    <col min="11282" max="11283" width="15" style="9" customWidth="1"/>
    <col min="11284" max="11284" width="12.5" style="9" customWidth="1"/>
    <col min="11285" max="11285" width="15" style="9" customWidth="1"/>
    <col min="11286" max="11286" width="17.5" style="9" customWidth="1"/>
    <col min="11287" max="11287" width="8.75" style="9" customWidth="1"/>
    <col min="11288" max="11288" width="11.25" style="9" customWidth="1"/>
    <col min="11289" max="11290" width="13.75" style="9" customWidth="1"/>
    <col min="11291" max="11294" width="12.5" style="9" customWidth="1"/>
    <col min="11295" max="11295" width="15" style="9" customWidth="1"/>
    <col min="11296" max="11296" width="11.25" style="9" customWidth="1"/>
    <col min="11297" max="11298" width="12.5" style="9" customWidth="1"/>
    <col min="11299" max="11520" width="9" style="9"/>
    <col min="11521" max="11521" width="5" style="9" customWidth="1"/>
    <col min="11522" max="11522" width="11.25" style="9" customWidth="1"/>
    <col min="11523" max="11523" width="22.5" style="9" customWidth="1"/>
    <col min="11524" max="11524" width="18.75" style="9" customWidth="1"/>
    <col min="11525" max="11525" width="17.5" style="9" customWidth="1"/>
    <col min="11526" max="11527" width="12.5" style="9" customWidth="1"/>
    <col min="11528" max="11531" width="11.25" style="9" customWidth="1"/>
    <col min="11532" max="11532" width="8.75" style="9" customWidth="1"/>
    <col min="11533" max="11534" width="11.25" style="9" customWidth="1"/>
    <col min="11535" max="11536" width="8.75" style="9" customWidth="1"/>
    <col min="11537" max="11537" width="11.25" style="9" customWidth="1"/>
    <col min="11538" max="11539" width="15" style="9" customWidth="1"/>
    <col min="11540" max="11540" width="12.5" style="9" customWidth="1"/>
    <col min="11541" max="11541" width="15" style="9" customWidth="1"/>
    <col min="11542" max="11542" width="17.5" style="9" customWidth="1"/>
    <col min="11543" max="11543" width="8.75" style="9" customWidth="1"/>
    <col min="11544" max="11544" width="11.25" style="9" customWidth="1"/>
    <col min="11545" max="11546" width="13.75" style="9" customWidth="1"/>
    <col min="11547" max="11550" width="12.5" style="9" customWidth="1"/>
    <col min="11551" max="11551" width="15" style="9" customWidth="1"/>
    <col min="11552" max="11552" width="11.25" style="9" customWidth="1"/>
    <col min="11553" max="11554" width="12.5" style="9" customWidth="1"/>
    <col min="11555" max="11776" width="9" style="9"/>
    <col min="11777" max="11777" width="5" style="9" customWidth="1"/>
    <col min="11778" max="11778" width="11.25" style="9" customWidth="1"/>
    <col min="11779" max="11779" width="22.5" style="9" customWidth="1"/>
    <col min="11780" max="11780" width="18.75" style="9" customWidth="1"/>
    <col min="11781" max="11781" width="17.5" style="9" customWidth="1"/>
    <col min="11782" max="11783" width="12.5" style="9" customWidth="1"/>
    <col min="11784" max="11787" width="11.25" style="9" customWidth="1"/>
    <col min="11788" max="11788" width="8.75" style="9" customWidth="1"/>
    <col min="11789" max="11790" width="11.25" style="9" customWidth="1"/>
    <col min="11791" max="11792" width="8.75" style="9" customWidth="1"/>
    <col min="11793" max="11793" width="11.25" style="9" customWidth="1"/>
    <col min="11794" max="11795" width="15" style="9" customWidth="1"/>
    <col min="11796" max="11796" width="12.5" style="9" customWidth="1"/>
    <col min="11797" max="11797" width="15" style="9" customWidth="1"/>
    <col min="11798" max="11798" width="17.5" style="9" customWidth="1"/>
    <col min="11799" max="11799" width="8.75" style="9" customWidth="1"/>
    <col min="11800" max="11800" width="11.25" style="9" customWidth="1"/>
    <col min="11801" max="11802" width="13.75" style="9" customWidth="1"/>
    <col min="11803" max="11806" width="12.5" style="9" customWidth="1"/>
    <col min="11807" max="11807" width="15" style="9" customWidth="1"/>
    <col min="11808" max="11808" width="11.25" style="9" customWidth="1"/>
    <col min="11809" max="11810" width="12.5" style="9" customWidth="1"/>
    <col min="11811" max="12032" width="9" style="9"/>
    <col min="12033" max="12033" width="5" style="9" customWidth="1"/>
    <col min="12034" max="12034" width="11.25" style="9" customWidth="1"/>
    <col min="12035" max="12035" width="22.5" style="9" customWidth="1"/>
    <col min="12036" max="12036" width="18.75" style="9" customWidth="1"/>
    <col min="12037" max="12037" width="17.5" style="9" customWidth="1"/>
    <col min="12038" max="12039" width="12.5" style="9" customWidth="1"/>
    <col min="12040" max="12043" width="11.25" style="9" customWidth="1"/>
    <col min="12044" max="12044" width="8.75" style="9" customWidth="1"/>
    <col min="12045" max="12046" width="11.25" style="9" customWidth="1"/>
    <col min="12047" max="12048" width="8.75" style="9" customWidth="1"/>
    <col min="12049" max="12049" width="11.25" style="9" customWidth="1"/>
    <col min="12050" max="12051" width="15" style="9" customWidth="1"/>
    <col min="12052" max="12052" width="12.5" style="9" customWidth="1"/>
    <col min="12053" max="12053" width="15" style="9" customWidth="1"/>
    <col min="12054" max="12054" width="17.5" style="9" customWidth="1"/>
    <col min="12055" max="12055" width="8.75" style="9" customWidth="1"/>
    <col min="12056" max="12056" width="11.25" style="9" customWidth="1"/>
    <col min="12057" max="12058" width="13.75" style="9" customWidth="1"/>
    <col min="12059" max="12062" width="12.5" style="9" customWidth="1"/>
    <col min="12063" max="12063" width="15" style="9" customWidth="1"/>
    <col min="12064" max="12064" width="11.25" style="9" customWidth="1"/>
    <col min="12065" max="12066" width="12.5" style="9" customWidth="1"/>
    <col min="12067" max="12288" width="9" style="9"/>
    <col min="12289" max="12289" width="5" style="9" customWidth="1"/>
    <col min="12290" max="12290" width="11.25" style="9" customWidth="1"/>
    <col min="12291" max="12291" width="22.5" style="9" customWidth="1"/>
    <col min="12292" max="12292" width="18.75" style="9" customWidth="1"/>
    <col min="12293" max="12293" width="17.5" style="9" customWidth="1"/>
    <col min="12294" max="12295" width="12.5" style="9" customWidth="1"/>
    <col min="12296" max="12299" width="11.25" style="9" customWidth="1"/>
    <col min="12300" max="12300" width="8.75" style="9" customWidth="1"/>
    <col min="12301" max="12302" width="11.25" style="9" customWidth="1"/>
    <col min="12303" max="12304" width="8.75" style="9" customWidth="1"/>
    <col min="12305" max="12305" width="11.25" style="9" customWidth="1"/>
    <col min="12306" max="12307" width="15" style="9" customWidth="1"/>
    <col min="12308" max="12308" width="12.5" style="9" customWidth="1"/>
    <col min="12309" max="12309" width="15" style="9" customWidth="1"/>
    <col min="12310" max="12310" width="17.5" style="9" customWidth="1"/>
    <col min="12311" max="12311" width="8.75" style="9" customWidth="1"/>
    <col min="12312" max="12312" width="11.25" style="9" customWidth="1"/>
    <col min="12313" max="12314" width="13.75" style="9" customWidth="1"/>
    <col min="12315" max="12318" width="12.5" style="9" customWidth="1"/>
    <col min="12319" max="12319" width="15" style="9" customWidth="1"/>
    <col min="12320" max="12320" width="11.25" style="9" customWidth="1"/>
    <col min="12321" max="12322" width="12.5" style="9" customWidth="1"/>
    <col min="12323" max="12544" width="9" style="9"/>
    <col min="12545" max="12545" width="5" style="9" customWidth="1"/>
    <col min="12546" max="12546" width="11.25" style="9" customWidth="1"/>
    <col min="12547" max="12547" width="22.5" style="9" customWidth="1"/>
    <col min="12548" max="12548" width="18.75" style="9" customWidth="1"/>
    <col min="12549" max="12549" width="17.5" style="9" customWidth="1"/>
    <col min="12550" max="12551" width="12.5" style="9" customWidth="1"/>
    <col min="12552" max="12555" width="11.25" style="9" customWidth="1"/>
    <col min="12556" max="12556" width="8.75" style="9" customWidth="1"/>
    <col min="12557" max="12558" width="11.25" style="9" customWidth="1"/>
    <col min="12559" max="12560" width="8.75" style="9" customWidth="1"/>
    <col min="12561" max="12561" width="11.25" style="9" customWidth="1"/>
    <col min="12562" max="12563" width="15" style="9" customWidth="1"/>
    <col min="12564" max="12564" width="12.5" style="9" customWidth="1"/>
    <col min="12565" max="12565" width="15" style="9" customWidth="1"/>
    <col min="12566" max="12566" width="17.5" style="9" customWidth="1"/>
    <col min="12567" max="12567" width="8.75" style="9" customWidth="1"/>
    <col min="12568" max="12568" width="11.25" style="9" customWidth="1"/>
    <col min="12569" max="12570" width="13.75" style="9" customWidth="1"/>
    <col min="12571" max="12574" width="12.5" style="9" customWidth="1"/>
    <col min="12575" max="12575" width="15" style="9" customWidth="1"/>
    <col min="12576" max="12576" width="11.25" style="9" customWidth="1"/>
    <col min="12577" max="12578" width="12.5" style="9" customWidth="1"/>
    <col min="12579" max="12800" width="9" style="9"/>
    <col min="12801" max="12801" width="5" style="9" customWidth="1"/>
    <col min="12802" max="12802" width="11.25" style="9" customWidth="1"/>
    <col min="12803" max="12803" width="22.5" style="9" customWidth="1"/>
    <col min="12804" max="12804" width="18.75" style="9" customWidth="1"/>
    <col min="12805" max="12805" width="17.5" style="9" customWidth="1"/>
    <col min="12806" max="12807" width="12.5" style="9" customWidth="1"/>
    <col min="12808" max="12811" width="11.25" style="9" customWidth="1"/>
    <col min="12812" max="12812" width="8.75" style="9" customWidth="1"/>
    <col min="12813" max="12814" width="11.25" style="9" customWidth="1"/>
    <col min="12815" max="12816" width="8.75" style="9" customWidth="1"/>
    <col min="12817" max="12817" width="11.25" style="9" customWidth="1"/>
    <col min="12818" max="12819" width="15" style="9" customWidth="1"/>
    <col min="12820" max="12820" width="12.5" style="9" customWidth="1"/>
    <col min="12821" max="12821" width="15" style="9" customWidth="1"/>
    <col min="12822" max="12822" width="17.5" style="9" customWidth="1"/>
    <col min="12823" max="12823" width="8.75" style="9" customWidth="1"/>
    <col min="12824" max="12824" width="11.25" style="9" customWidth="1"/>
    <col min="12825" max="12826" width="13.75" style="9" customWidth="1"/>
    <col min="12827" max="12830" width="12.5" style="9" customWidth="1"/>
    <col min="12831" max="12831" width="15" style="9" customWidth="1"/>
    <col min="12832" max="12832" width="11.25" style="9" customWidth="1"/>
    <col min="12833" max="12834" width="12.5" style="9" customWidth="1"/>
    <col min="12835" max="13056" width="9" style="9"/>
    <col min="13057" max="13057" width="5" style="9" customWidth="1"/>
    <col min="13058" max="13058" width="11.25" style="9" customWidth="1"/>
    <col min="13059" max="13059" width="22.5" style="9" customWidth="1"/>
    <col min="13060" max="13060" width="18.75" style="9" customWidth="1"/>
    <col min="13061" max="13061" width="17.5" style="9" customWidth="1"/>
    <col min="13062" max="13063" width="12.5" style="9" customWidth="1"/>
    <col min="13064" max="13067" width="11.25" style="9" customWidth="1"/>
    <col min="13068" max="13068" width="8.75" style="9" customWidth="1"/>
    <col min="13069" max="13070" width="11.25" style="9" customWidth="1"/>
    <col min="13071" max="13072" width="8.75" style="9" customWidth="1"/>
    <col min="13073" max="13073" width="11.25" style="9" customWidth="1"/>
    <col min="13074" max="13075" width="15" style="9" customWidth="1"/>
    <col min="13076" max="13076" width="12.5" style="9" customWidth="1"/>
    <col min="13077" max="13077" width="15" style="9" customWidth="1"/>
    <col min="13078" max="13078" width="17.5" style="9" customWidth="1"/>
    <col min="13079" max="13079" width="8.75" style="9" customWidth="1"/>
    <col min="13080" max="13080" width="11.25" style="9" customWidth="1"/>
    <col min="13081" max="13082" width="13.75" style="9" customWidth="1"/>
    <col min="13083" max="13086" width="12.5" style="9" customWidth="1"/>
    <col min="13087" max="13087" width="15" style="9" customWidth="1"/>
    <col min="13088" max="13088" width="11.25" style="9" customWidth="1"/>
    <col min="13089" max="13090" width="12.5" style="9" customWidth="1"/>
    <col min="13091" max="13312" width="9" style="9"/>
    <col min="13313" max="13313" width="5" style="9" customWidth="1"/>
    <col min="13314" max="13314" width="11.25" style="9" customWidth="1"/>
    <col min="13315" max="13315" width="22.5" style="9" customWidth="1"/>
    <col min="13316" max="13316" width="18.75" style="9" customWidth="1"/>
    <col min="13317" max="13317" width="17.5" style="9" customWidth="1"/>
    <col min="13318" max="13319" width="12.5" style="9" customWidth="1"/>
    <col min="13320" max="13323" width="11.25" style="9" customWidth="1"/>
    <col min="13324" max="13324" width="8.75" style="9" customWidth="1"/>
    <col min="13325" max="13326" width="11.25" style="9" customWidth="1"/>
    <col min="13327" max="13328" width="8.75" style="9" customWidth="1"/>
    <col min="13329" max="13329" width="11.25" style="9" customWidth="1"/>
    <col min="13330" max="13331" width="15" style="9" customWidth="1"/>
    <col min="13332" max="13332" width="12.5" style="9" customWidth="1"/>
    <col min="13333" max="13333" width="15" style="9" customWidth="1"/>
    <col min="13334" max="13334" width="17.5" style="9" customWidth="1"/>
    <col min="13335" max="13335" width="8.75" style="9" customWidth="1"/>
    <col min="13336" max="13336" width="11.25" style="9" customWidth="1"/>
    <col min="13337" max="13338" width="13.75" style="9" customWidth="1"/>
    <col min="13339" max="13342" width="12.5" style="9" customWidth="1"/>
    <col min="13343" max="13343" width="15" style="9" customWidth="1"/>
    <col min="13344" max="13344" width="11.25" style="9" customWidth="1"/>
    <col min="13345" max="13346" width="12.5" style="9" customWidth="1"/>
    <col min="13347" max="13568" width="9" style="9"/>
    <col min="13569" max="13569" width="5" style="9" customWidth="1"/>
    <col min="13570" max="13570" width="11.25" style="9" customWidth="1"/>
    <col min="13571" max="13571" width="22.5" style="9" customWidth="1"/>
    <col min="13572" max="13572" width="18.75" style="9" customWidth="1"/>
    <col min="13573" max="13573" width="17.5" style="9" customWidth="1"/>
    <col min="13574" max="13575" width="12.5" style="9" customWidth="1"/>
    <col min="13576" max="13579" width="11.25" style="9" customWidth="1"/>
    <col min="13580" max="13580" width="8.75" style="9" customWidth="1"/>
    <col min="13581" max="13582" width="11.25" style="9" customWidth="1"/>
    <col min="13583" max="13584" width="8.75" style="9" customWidth="1"/>
    <col min="13585" max="13585" width="11.25" style="9" customWidth="1"/>
    <col min="13586" max="13587" width="15" style="9" customWidth="1"/>
    <col min="13588" max="13588" width="12.5" style="9" customWidth="1"/>
    <col min="13589" max="13589" width="15" style="9" customWidth="1"/>
    <col min="13590" max="13590" width="17.5" style="9" customWidth="1"/>
    <col min="13591" max="13591" width="8.75" style="9" customWidth="1"/>
    <col min="13592" max="13592" width="11.25" style="9" customWidth="1"/>
    <col min="13593" max="13594" width="13.75" style="9" customWidth="1"/>
    <col min="13595" max="13598" width="12.5" style="9" customWidth="1"/>
    <col min="13599" max="13599" width="15" style="9" customWidth="1"/>
    <col min="13600" max="13600" width="11.25" style="9" customWidth="1"/>
    <col min="13601" max="13602" width="12.5" style="9" customWidth="1"/>
    <col min="13603" max="13824" width="9" style="9"/>
    <col min="13825" max="13825" width="5" style="9" customWidth="1"/>
    <col min="13826" max="13826" width="11.25" style="9" customWidth="1"/>
    <col min="13827" max="13827" width="22.5" style="9" customWidth="1"/>
    <col min="13828" max="13828" width="18.75" style="9" customWidth="1"/>
    <col min="13829" max="13829" width="17.5" style="9" customWidth="1"/>
    <col min="13830" max="13831" width="12.5" style="9" customWidth="1"/>
    <col min="13832" max="13835" width="11.25" style="9" customWidth="1"/>
    <col min="13836" max="13836" width="8.75" style="9" customWidth="1"/>
    <col min="13837" max="13838" width="11.25" style="9" customWidth="1"/>
    <col min="13839" max="13840" width="8.75" style="9" customWidth="1"/>
    <col min="13841" max="13841" width="11.25" style="9" customWidth="1"/>
    <col min="13842" max="13843" width="15" style="9" customWidth="1"/>
    <col min="13844" max="13844" width="12.5" style="9" customWidth="1"/>
    <col min="13845" max="13845" width="15" style="9" customWidth="1"/>
    <col min="13846" max="13846" width="17.5" style="9" customWidth="1"/>
    <col min="13847" max="13847" width="8.75" style="9" customWidth="1"/>
    <col min="13848" max="13848" width="11.25" style="9" customWidth="1"/>
    <col min="13849" max="13850" width="13.75" style="9" customWidth="1"/>
    <col min="13851" max="13854" width="12.5" style="9" customWidth="1"/>
    <col min="13855" max="13855" width="15" style="9" customWidth="1"/>
    <col min="13856" max="13856" width="11.25" style="9" customWidth="1"/>
    <col min="13857" max="13858" width="12.5" style="9" customWidth="1"/>
    <col min="13859" max="14080" width="9" style="9"/>
    <col min="14081" max="14081" width="5" style="9" customWidth="1"/>
    <col min="14082" max="14082" width="11.25" style="9" customWidth="1"/>
    <col min="14083" max="14083" width="22.5" style="9" customWidth="1"/>
    <col min="14084" max="14084" width="18.75" style="9" customWidth="1"/>
    <col min="14085" max="14085" width="17.5" style="9" customWidth="1"/>
    <col min="14086" max="14087" width="12.5" style="9" customWidth="1"/>
    <col min="14088" max="14091" width="11.25" style="9" customWidth="1"/>
    <col min="14092" max="14092" width="8.75" style="9" customWidth="1"/>
    <col min="14093" max="14094" width="11.25" style="9" customWidth="1"/>
    <col min="14095" max="14096" width="8.75" style="9" customWidth="1"/>
    <col min="14097" max="14097" width="11.25" style="9" customWidth="1"/>
    <col min="14098" max="14099" width="15" style="9" customWidth="1"/>
    <col min="14100" max="14100" width="12.5" style="9" customWidth="1"/>
    <col min="14101" max="14101" width="15" style="9" customWidth="1"/>
    <col min="14102" max="14102" width="17.5" style="9" customWidth="1"/>
    <col min="14103" max="14103" width="8.75" style="9" customWidth="1"/>
    <col min="14104" max="14104" width="11.25" style="9" customWidth="1"/>
    <col min="14105" max="14106" width="13.75" style="9" customWidth="1"/>
    <col min="14107" max="14110" width="12.5" style="9" customWidth="1"/>
    <col min="14111" max="14111" width="15" style="9" customWidth="1"/>
    <col min="14112" max="14112" width="11.25" style="9" customWidth="1"/>
    <col min="14113" max="14114" width="12.5" style="9" customWidth="1"/>
    <col min="14115" max="14336" width="9" style="9"/>
    <col min="14337" max="14337" width="5" style="9" customWidth="1"/>
    <col min="14338" max="14338" width="11.25" style="9" customWidth="1"/>
    <col min="14339" max="14339" width="22.5" style="9" customWidth="1"/>
    <col min="14340" max="14340" width="18.75" style="9" customWidth="1"/>
    <col min="14341" max="14341" width="17.5" style="9" customWidth="1"/>
    <col min="14342" max="14343" width="12.5" style="9" customWidth="1"/>
    <col min="14344" max="14347" width="11.25" style="9" customWidth="1"/>
    <col min="14348" max="14348" width="8.75" style="9" customWidth="1"/>
    <col min="14349" max="14350" width="11.25" style="9" customWidth="1"/>
    <col min="14351" max="14352" width="8.75" style="9" customWidth="1"/>
    <col min="14353" max="14353" width="11.25" style="9" customWidth="1"/>
    <col min="14354" max="14355" width="15" style="9" customWidth="1"/>
    <col min="14356" max="14356" width="12.5" style="9" customWidth="1"/>
    <col min="14357" max="14357" width="15" style="9" customWidth="1"/>
    <col min="14358" max="14358" width="17.5" style="9" customWidth="1"/>
    <col min="14359" max="14359" width="8.75" style="9" customWidth="1"/>
    <col min="14360" max="14360" width="11.25" style="9" customWidth="1"/>
    <col min="14361" max="14362" width="13.75" style="9" customWidth="1"/>
    <col min="14363" max="14366" width="12.5" style="9" customWidth="1"/>
    <col min="14367" max="14367" width="15" style="9" customWidth="1"/>
    <col min="14368" max="14368" width="11.25" style="9" customWidth="1"/>
    <col min="14369" max="14370" width="12.5" style="9" customWidth="1"/>
    <col min="14371" max="14592" width="9" style="9"/>
    <col min="14593" max="14593" width="5" style="9" customWidth="1"/>
    <col min="14594" max="14594" width="11.25" style="9" customWidth="1"/>
    <col min="14595" max="14595" width="22.5" style="9" customWidth="1"/>
    <col min="14596" max="14596" width="18.75" style="9" customWidth="1"/>
    <col min="14597" max="14597" width="17.5" style="9" customWidth="1"/>
    <col min="14598" max="14599" width="12.5" style="9" customWidth="1"/>
    <col min="14600" max="14603" width="11.25" style="9" customWidth="1"/>
    <col min="14604" max="14604" width="8.75" style="9" customWidth="1"/>
    <col min="14605" max="14606" width="11.25" style="9" customWidth="1"/>
    <col min="14607" max="14608" width="8.75" style="9" customWidth="1"/>
    <col min="14609" max="14609" width="11.25" style="9" customWidth="1"/>
    <col min="14610" max="14611" width="15" style="9" customWidth="1"/>
    <col min="14612" max="14612" width="12.5" style="9" customWidth="1"/>
    <col min="14613" max="14613" width="15" style="9" customWidth="1"/>
    <col min="14614" max="14614" width="17.5" style="9" customWidth="1"/>
    <col min="14615" max="14615" width="8.75" style="9" customWidth="1"/>
    <col min="14616" max="14616" width="11.25" style="9" customWidth="1"/>
    <col min="14617" max="14618" width="13.75" style="9" customWidth="1"/>
    <col min="14619" max="14622" width="12.5" style="9" customWidth="1"/>
    <col min="14623" max="14623" width="15" style="9" customWidth="1"/>
    <col min="14624" max="14624" width="11.25" style="9" customWidth="1"/>
    <col min="14625" max="14626" width="12.5" style="9" customWidth="1"/>
    <col min="14627" max="14848" width="9" style="9"/>
    <col min="14849" max="14849" width="5" style="9" customWidth="1"/>
    <col min="14850" max="14850" width="11.25" style="9" customWidth="1"/>
    <col min="14851" max="14851" width="22.5" style="9" customWidth="1"/>
    <col min="14852" max="14852" width="18.75" style="9" customWidth="1"/>
    <col min="14853" max="14853" width="17.5" style="9" customWidth="1"/>
    <col min="14854" max="14855" width="12.5" style="9" customWidth="1"/>
    <col min="14856" max="14859" width="11.25" style="9" customWidth="1"/>
    <col min="14860" max="14860" width="8.75" style="9" customWidth="1"/>
    <col min="14861" max="14862" width="11.25" style="9" customWidth="1"/>
    <col min="14863" max="14864" width="8.75" style="9" customWidth="1"/>
    <col min="14865" max="14865" width="11.25" style="9" customWidth="1"/>
    <col min="14866" max="14867" width="15" style="9" customWidth="1"/>
    <col min="14868" max="14868" width="12.5" style="9" customWidth="1"/>
    <col min="14869" max="14869" width="15" style="9" customWidth="1"/>
    <col min="14870" max="14870" width="17.5" style="9" customWidth="1"/>
    <col min="14871" max="14871" width="8.75" style="9" customWidth="1"/>
    <col min="14872" max="14872" width="11.25" style="9" customWidth="1"/>
    <col min="14873" max="14874" width="13.75" style="9" customWidth="1"/>
    <col min="14875" max="14878" width="12.5" style="9" customWidth="1"/>
    <col min="14879" max="14879" width="15" style="9" customWidth="1"/>
    <col min="14880" max="14880" width="11.25" style="9" customWidth="1"/>
    <col min="14881" max="14882" width="12.5" style="9" customWidth="1"/>
    <col min="14883" max="15104" width="9" style="9"/>
    <col min="15105" max="15105" width="5" style="9" customWidth="1"/>
    <col min="15106" max="15106" width="11.25" style="9" customWidth="1"/>
    <col min="15107" max="15107" width="22.5" style="9" customWidth="1"/>
    <col min="15108" max="15108" width="18.75" style="9" customWidth="1"/>
    <col min="15109" max="15109" width="17.5" style="9" customWidth="1"/>
    <col min="15110" max="15111" width="12.5" style="9" customWidth="1"/>
    <col min="15112" max="15115" width="11.25" style="9" customWidth="1"/>
    <col min="15116" max="15116" width="8.75" style="9" customWidth="1"/>
    <col min="15117" max="15118" width="11.25" style="9" customWidth="1"/>
    <col min="15119" max="15120" width="8.75" style="9" customWidth="1"/>
    <col min="15121" max="15121" width="11.25" style="9" customWidth="1"/>
    <col min="15122" max="15123" width="15" style="9" customWidth="1"/>
    <col min="15124" max="15124" width="12.5" style="9" customWidth="1"/>
    <col min="15125" max="15125" width="15" style="9" customWidth="1"/>
    <col min="15126" max="15126" width="17.5" style="9" customWidth="1"/>
    <col min="15127" max="15127" width="8.75" style="9" customWidth="1"/>
    <col min="15128" max="15128" width="11.25" style="9" customWidth="1"/>
    <col min="15129" max="15130" width="13.75" style="9" customWidth="1"/>
    <col min="15131" max="15134" width="12.5" style="9" customWidth="1"/>
    <col min="15135" max="15135" width="15" style="9" customWidth="1"/>
    <col min="15136" max="15136" width="11.25" style="9" customWidth="1"/>
    <col min="15137" max="15138" width="12.5" style="9" customWidth="1"/>
    <col min="15139" max="15360" width="9" style="9"/>
    <col min="15361" max="15361" width="5" style="9" customWidth="1"/>
    <col min="15362" max="15362" width="11.25" style="9" customWidth="1"/>
    <col min="15363" max="15363" width="22.5" style="9" customWidth="1"/>
    <col min="15364" max="15364" width="18.75" style="9" customWidth="1"/>
    <col min="15365" max="15365" width="17.5" style="9" customWidth="1"/>
    <col min="15366" max="15367" width="12.5" style="9" customWidth="1"/>
    <col min="15368" max="15371" width="11.25" style="9" customWidth="1"/>
    <col min="15372" max="15372" width="8.75" style="9" customWidth="1"/>
    <col min="15373" max="15374" width="11.25" style="9" customWidth="1"/>
    <col min="15375" max="15376" width="8.75" style="9" customWidth="1"/>
    <col min="15377" max="15377" width="11.25" style="9" customWidth="1"/>
    <col min="15378" max="15379" width="15" style="9" customWidth="1"/>
    <col min="15380" max="15380" width="12.5" style="9" customWidth="1"/>
    <col min="15381" max="15381" width="15" style="9" customWidth="1"/>
    <col min="15382" max="15382" width="17.5" style="9" customWidth="1"/>
    <col min="15383" max="15383" width="8.75" style="9" customWidth="1"/>
    <col min="15384" max="15384" width="11.25" style="9" customWidth="1"/>
    <col min="15385" max="15386" width="13.75" style="9" customWidth="1"/>
    <col min="15387" max="15390" width="12.5" style="9" customWidth="1"/>
    <col min="15391" max="15391" width="15" style="9" customWidth="1"/>
    <col min="15392" max="15392" width="11.25" style="9" customWidth="1"/>
    <col min="15393" max="15394" width="12.5" style="9" customWidth="1"/>
    <col min="15395" max="15616" width="9" style="9"/>
    <col min="15617" max="15617" width="5" style="9" customWidth="1"/>
    <col min="15618" max="15618" width="11.25" style="9" customWidth="1"/>
    <col min="15619" max="15619" width="22.5" style="9" customWidth="1"/>
    <col min="15620" max="15620" width="18.75" style="9" customWidth="1"/>
    <col min="15621" max="15621" width="17.5" style="9" customWidth="1"/>
    <col min="15622" max="15623" width="12.5" style="9" customWidth="1"/>
    <col min="15624" max="15627" width="11.25" style="9" customWidth="1"/>
    <col min="15628" max="15628" width="8.75" style="9" customWidth="1"/>
    <col min="15629" max="15630" width="11.25" style="9" customWidth="1"/>
    <col min="15631" max="15632" width="8.75" style="9" customWidth="1"/>
    <col min="15633" max="15633" width="11.25" style="9" customWidth="1"/>
    <col min="15634" max="15635" width="15" style="9" customWidth="1"/>
    <col min="15636" max="15636" width="12.5" style="9" customWidth="1"/>
    <col min="15637" max="15637" width="15" style="9" customWidth="1"/>
    <col min="15638" max="15638" width="17.5" style="9" customWidth="1"/>
    <col min="15639" max="15639" width="8.75" style="9" customWidth="1"/>
    <col min="15640" max="15640" width="11.25" style="9" customWidth="1"/>
    <col min="15641" max="15642" width="13.75" style="9" customWidth="1"/>
    <col min="15643" max="15646" width="12.5" style="9" customWidth="1"/>
    <col min="15647" max="15647" width="15" style="9" customWidth="1"/>
    <col min="15648" max="15648" width="11.25" style="9" customWidth="1"/>
    <col min="15649" max="15650" width="12.5" style="9" customWidth="1"/>
    <col min="15651" max="15872" width="9" style="9"/>
    <col min="15873" max="15873" width="5" style="9" customWidth="1"/>
    <col min="15874" max="15874" width="11.25" style="9" customWidth="1"/>
    <col min="15875" max="15875" width="22.5" style="9" customWidth="1"/>
    <col min="15876" max="15876" width="18.75" style="9" customWidth="1"/>
    <col min="15877" max="15877" width="17.5" style="9" customWidth="1"/>
    <col min="15878" max="15879" width="12.5" style="9" customWidth="1"/>
    <col min="15880" max="15883" width="11.25" style="9" customWidth="1"/>
    <col min="15884" max="15884" width="8.75" style="9" customWidth="1"/>
    <col min="15885" max="15886" width="11.25" style="9" customWidth="1"/>
    <col min="15887" max="15888" width="8.75" style="9" customWidth="1"/>
    <col min="15889" max="15889" width="11.25" style="9" customWidth="1"/>
    <col min="15890" max="15891" width="15" style="9" customWidth="1"/>
    <col min="15892" max="15892" width="12.5" style="9" customWidth="1"/>
    <col min="15893" max="15893" width="15" style="9" customWidth="1"/>
    <col min="15894" max="15894" width="17.5" style="9" customWidth="1"/>
    <col min="15895" max="15895" width="8.75" style="9" customWidth="1"/>
    <col min="15896" max="15896" width="11.25" style="9" customWidth="1"/>
    <col min="15897" max="15898" width="13.75" style="9" customWidth="1"/>
    <col min="15899" max="15902" width="12.5" style="9" customWidth="1"/>
    <col min="15903" max="15903" width="15" style="9" customWidth="1"/>
    <col min="15904" max="15904" width="11.25" style="9" customWidth="1"/>
    <col min="15905" max="15906" width="12.5" style="9" customWidth="1"/>
    <col min="15907" max="16128" width="9" style="9"/>
    <col min="16129" max="16129" width="5" style="9" customWidth="1"/>
    <col min="16130" max="16130" width="11.25" style="9" customWidth="1"/>
    <col min="16131" max="16131" width="22.5" style="9" customWidth="1"/>
    <col min="16132" max="16132" width="18.75" style="9" customWidth="1"/>
    <col min="16133" max="16133" width="17.5" style="9" customWidth="1"/>
    <col min="16134" max="16135" width="12.5" style="9" customWidth="1"/>
    <col min="16136" max="16139" width="11.25" style="9" customWidth="1"/>
    <col min="16140" max="16140" width="8.75" style="9" customWidth="1"/>
    <col min="16141" max="16142" width="11.25" style="9" customWidth="1"/>
    <col min="16143" max="16144" width="8.75" style="9" customWidth="1"/>
    <col min="16145" max="16145" width="11.25" style="9" customWidth="1"/>
    <col min="16146" max="16147" width="15" style="9" customWidth="1"/>
    <col min="16148" max="16148" width="12.5" style="9" customWidth="1"/>
    <col min="16149" max="16149" width="15" style="9" customWidth="1"/>
    <col min="16150" max="16150" width="17.5" style="9" customWidth="1"/>
    <col min="16151" max="16151" width="8.75" style="9" customWidth="1"/>
    <col min="16152" max="16152" width="11.25" style="9" customWidth="1"/>
    <col min="16153" max="16154" width="13.75" style="9" customWidth="1"/>
    <col min="16155" max="16158" width="12.5" style="9" customWidth="1"/>
    <col min="16159" max="16159" width="15" style="9" customWidth="1"/>
    <col min="16160" max="16160" width="11.25" style="9" customWidth="1"/>
    <col min="16161" max="16162" width="12.5" style="9" customWidth="1"/>
    <col min="16163" max="16384" width="9" style="9"/>
  </cols>
  <sheetData>
    <row r="1" spans="1:34" s="10" customFormat="1" x14ac:dyDescent="0.2">
      <c r="A1" s="14" t="s">
        <v>72</v>
      </c>
      <c r="B1" s="14" t="s">
        <v>73</v>
      </c>
      <c r="C1" s="14" t="s">
        <v>74</v>
      </c>
      <c r="D1" s="14" t="s">
        <v>0</v>
      </c>
      <c r="E1" s="13" t="s">
        <v>75</v>
      </c>
      <c r="F1" s="14" t="s">
        <v>76</v>
      </c>
      <c r="G1" s="14" t="s">
        <v>77</v>
      </c>
      <c r="H1" s="14" t="s">
        <v>78</v>
      </c>
      <c r="I1" s="13" t="s">
        <v>4</v>
      </c>
      <c r="J1" s="13"/>
      <c r="K1" s="13"/>
      <c r="L1" s="14" t="s">
        <v>79</v>
      </c>
      <c r="M1" s="14" t="s">
        <v>80</v>
      </c>
      <c r="N1" s="14" t="s">
        <v>81</v>
      </c>
      <c r="O1" s="14" t="s">
        <v>82</v>
      </c>
      <c r="P1" s="14" t="s">
        <v>83</v>
      </c>
      <c r="Q1" s="14" t="s">
        <v>84</v>
      </c>
      <c r="R1" s="14" t="s">
        <v>85</v>
      </c>
      <c r="S1" s="14" t="s">
        <v>86</v>
      </c>
      <c r="T1" s="14"/>
      <c r="U1" s="14" t="s">
        <v>87</v>
      </c>
      <c r="V1" s="14" t="s">
        <v>88</v>
      </c>
      <c r="W1" s="14" t="s">
        <v>89</v>
      </c>
      <c r="X1" s="14" t="s">
        <v>90</v>
      </c>
      <c r="Y1" s="14" t="s">
        <v>91</v>
      </c>
      <c r="Z1" s="14" t="s">
        <v>92</v>
      </c>
      <c r="AA1" s="14" t="s">
        <v>696</v>
      </c>
      <c r="AB1" s="13" t="s">
        <v>93</v>
      </c>
      <c r="AC1" s="13"/>
      <c r="AD1" s="14" t="s">
        <v>94</v>
      </c>
      <c r="AE1" s="14" t="s">
        <v>95</v>
      </c>
      <c r="AF1" s="14" t="s">
        <v>96</v>
      </c>
      <c r="AG1" s="14" t="s">
        <v>97</v>
      </c>
      <c r="AH1" s="14" t="s">
        <v>98</v>
      </c>
    </row>
    <row r="2" spans="1:34" s="10" customFormat="1" x14ac:dyDescent="0.2">
      <c r="A2" s="14"/>
      <c r="B2" s="14"/>
      <c r="C2" s="14"/>
      <c r="D2" s="14"/>
      <c r="E2" s="13"/>
      <c r="F2" s="14"/>
      <c r="G2" s="14"/>
      <c r="H2" s="14"/>
      <c r="I2" s="11" t="s">
        <v>99</v>
      </c>
      <c r="J2" s="12" t="s">
        <v>100</v>
      </c>
      <c r="K2" s="12" t="s">
        <v>101</v>
      </c>
      <c r="L2" s="14"/>
      <c r="M2" s="14"/>
      <c r="N2" s="14"/>
      <c r="O2" s="14"/>
      <c r="P2" s="14"/>
      <c r="Q2" s="14"/>
      <c r="R2" s="14"/>
      <c r="S2" s="12" t="s">
        <v>102</v>
      </c>
      <c r="T2" s="12" t="s">
        <v>103</v>
      </c>
      <c r="U2" s="14"/>
      <c r="V2" s="14"/>
      <c r="W2" s="14"/>
      <c r="X2" s="14"/>
      <c r="Y2" s="14"/>
      <c r="Z2" s="14"/>
      <c r="AA2" s="14"/>
      <c r="AB2" s="11" t="s">
        <v>99</v>
      </c>
      <c r="AC2" s="12" t="s">
        <v>100</v>
      </c>
      <c r="AD2" s="14"/>
      <c r="AE2" s="14"/>
      <c r="AF2" s="14"/>
      <c r="AG2" s="14"/>
      <c r="AH2" s="14"/>
    </row>
    <row r="3" spans="1:34" x14ac:dyDescent="0.2">
      <c r="A3" s="1" t="s">
        <v>104</v>
      </c>
      <c r="B3" s="2" t="s">
        <v>105</v>
      </c>
      <c r="C3" s="3" t="s">
        <v>106</v>
      </c>
      <c r="D3" s="1" t="s">
        <v>35</v>
      </c>
      <c r="E3" s="3" t="s">
        <v>37</v>
      </c>
      <c r="F3" s="3" t="s">
        <v>107</v>
      </c>
      <c r="G3" s="3" t="s">
        <v>108</v>
      </c>
      <c r="H3" s="1" t="s">
        <v>109</v>
      </c>
      <c r="I3" s="2" t="s">
        <v>110</v>
      </c>
      <c r="J3" s="2" t="s">
        <v>111</v>
      </c>
      <c r="K3" s="3" t="s">
        <v>112</v>
      </c>
      <c r="L3" s="2" t="s">
        <v>113</v>
      </c>
      <c r="M3" s="2" t="s">
        <v>114</v>
      </c>
      <c r="N3" s="2" t="s">
        <v>115</v>
      </c>
      <c r="O3" s="2" t="s">
        <v>116</v>
      </c>
      <c r="P3" s="2" t="s">
        <v>116</v>
      </c>
      <c r="Q3" s="2" t="s">
        <v>117</v>
      </c>
      <c r="R3" s="2" t="s">
        <v>118</v>
      </c>
      <c r="S3" s="2"/>
      <c r="T3" s="2"/>
      <c r="U3" s="2" t="s">
        <v>119</v>
      </c>
      <c r="V3" s="2"/>
      <c r="W3" s="2" t="s">
        <v>120</v>
      </c>
      <c r="X3" s="2"/>
      <c r="Y3" s="2"/>
      <c r="Z3" s="4" t="s">
        <v>116</v>
      </c>
      <c r="AA3" s="1" t="s">
        <v>697</v>
      </c>
      <c r="AB3" s="2" t="s">
        <v>110</v>
      </c>
      <c r="AC3" s="2" t="s">
        <v>121</v>
      </c>
      <c r="AD3" s="2" t="s">
        <v>122</v>
      </c>
      <c r="AE3" s="2" t="s">
        <v>112</v>
      </c>
      <c r="AF3" s="2" t="s">
        <v>123</v>
      </c>
      <c r="AG3" s="2" t="s">
        <v>124</v>
      </c>
      <c r="AH3" s="2"/>
    </row>
    <row r="4" spans="1:34" x14ac:dyDescent="0.2">
      <c r="A4" s="1" t="s">
        <v>171</v>
      </c>
      <c r="B4" s="2" t="s">
        <v>172</v>
      </c>
      <c r="C4" s="3" t="s">
        <v>106</v>
      </c>
      <c r="D4" s="1" t="s">
        <v>35</v>
      </c>
      <c r="E4" s="3" t="s">
        <v>36</v>
      </c>
      <c r="F4" s="3" t="s">
        <v>160</v>
      </c>
      <c r="G4" s="3" t="s">
        <v>161</v>
      </c>
      <c r="H4" s="1" t="s">
        <v>173</v>
      </c>
      <c r="I4" s="2" t="s">
        <v>110</v>
      </c>
      <c r="J4" s="2" t="s">
        <v>111</v>
      </c>
      <c r="K4" s="3" t="s">
        <v>162</v>
      </c>
      <c r="L4" s="2" t="s">
        <v>113</v>
      </c>
      <c r="M4" s="2" t="s">
        <v>114</v>
      </c>
      <c r="N4" s="2" t="s">
        <v>115</v>
      </c>
      <c r="O4" s="2" t="s">
        <v>116</v>
      </c>
      <c r="P4" s="2" t="s">
        <v>116</v>
      </c>
      <c r="Q4" s="2" t="s">
        <v>128</v>
      </c>
      <c r="R4" s="2" t="s">
        <v>118</v>
      </c>
      <c r="S4" s="2"/>
      <c r="T4" s="2"/>
      <c r="U4" s="2" t="s">
        <v>119</v>
      </c>
      <c r="V4" s="2"/>
      <c r="W4" s="2" t="s">
        <v>120</v>
      </c>
      <c r="X4" s="2"/>
      <c r="Y4" s="2"/>
      <c r="Z4" s="4" t="s">
        <v>116</v>
      </c>
      <c r="AA4" s="1" t="s">
        <v>697</v>
      </c>
      <c r="AB4" s="2" t="s">
        <v>110</v>
      </c>
      <c r="AC4" s="2" t="s">
        <v>121</v>
      </c>
      <c r="AD4" s="2" t="s">
        <v>122</v>
      </c>
      <c r="AE4" s="2" t="s">
        <v>174</v>
      </c>
      <c r="AF4" s="2" t="s">
        <v>123</v>
      </c>
      <c r="AG4" s="2" t="s">
        <v>175</v>
      </c>
      <c r="AH4" s="2"/>
    </row>
    <row r="5" spans="1:34" x14ac:dyDescent="0.2">
      <c r="A5" s="1" t="s">
        <v>176</v>
      </c>
      <c r="B5" s="2" t="s">
        <v>177</v>
      </c>
      <c r="C5" s="3" t="s">
        <v>106</v>
      </c>
      <c r="D5" s="1" t="s">
        <v>35</v>
      </c>
      <c r="E5" s="3" t="s">
        <v>44</v>
      </c>
      <c r="F5" s="3" t="s">
        <v>168</v>
      </c>
      <c r="G5" s="3" t="s">
        <v>169</v>
      </c>
      <c r="H5" s="1" t="s">
        <v>178</v>
      </c>
      <c r="I5" s="2" t="s">
        <v>110</v>
      </c>
      <c r="J5" s="2" t="s">
        <v>125</v>
      </c>
      <c r="K5" s="3" t="s">
        <v>149</v>
      </c>
      <c r="L5" s="2" t="s">
        <v>113</v>
      </c>
      <c r="M5" s="2" t="s">
        <v>114</v>
      </c>
      <c r="N5" s="2" t="s">
        <v>115</v>
      </c>
      <c r="O5" s="2" t="s">
        <v>116</v>
      </c>
      <c r="P5" s="2" t="s">
        <v>116</v>
      </c>
      <c r="Q5" s="2" t="s">
        <v>128</v>
      </c>
      <c r="R5" s="2" t="s">
        <v>118</v>
      </c>
      <c r="S5" s="2"/>
      <c r="T5" s="2"/>
      <c r="U5" s="2" t="s">
        <v>119</v>
      </c>
      <c r="V5" s="2" t="s">
        <v>179</v>
      </c>
      <c r="W5" s="2" t="s">
        <v>139</v>
      </c>
      <c r="X5" s="2"/>
      <c r="Y5" s="2"/>
      <c r="Z5" s="4" t="s">
        <v>116</v>
      </c>
      <c r="AA5" s="1" t="s">
        <v>697</v>
      </c>
      <c r="AB5" s="2" t="s">
        <v>110</v>
      </c>
      <c r="AC5" s="2" t="s">
        <v>121</v>
      </c>
      <c r="AD5" s="2" t="s">
        <v>122</v>
      </c>
      <c r="AE5" s="2" t="s">
        <v>150</v>
      </c>
      <c r="AF5" s="2" t="s">
        <v>123</v>
      </c>
      <c r="AG5" s="2" t="s">
        <v>180</v>
      </c>
      <c r="AH5" s="2"/>
    </row>
    <row r="6" spans="1:34" x14ac:dyDescent="0.2">
      <c r="A6" s="1" t="s">
        <v>183</v>
      </c>
      <c r="B6" s="2" t="s">
        <v>184</v>
      </c>
      <c r="C6" s="3" t="s">
        <v>106</v>
      </c>
      <c r="D6" s="1" t="s">
        <v>35</v>
      </c>
      <c r="E6" s="3" t="s">
        <v>46</v>
      </c>
      <c r="F6" s="3" t="s">
        <v>165</v>
      </c>
      <c r="G6" s="3" t="s">
        <v>166</v>
      </c>
      <c r="H6" s="1" t="s">
        <v>185</v>
      </c>
      <c r="I6" s="2" t="s">
        <v>110</v>
      </c>
      <c r="J6" s="2" t="s">
        <v>111</v>
      </c>
      <c r="K6" s="3" t="s">
        <v>138</v>
      </c>
      <c r="L6" s="2" t="s">
        <v>113</v>
      </c>
      <c r="M6" s="2" t="s">
        <v>114</v>
      </c>
      <c r="N6" s="2" t="s">
        <v>115</v>
      </c>
      <c r="O6" s="2" t="s">
        <v>116</v>
      </c>
      <c r="P6" s="2" t="s">
        <v>116</v>
      </c>
      <c r="Q6" s="2" t="s">
        <v>128</v>
      </c>
      <c r="R6" s="2" t="s">
        <v>118</v>
      </c>
      <c r="S6" s="2"/>
      <c r="T6" s="2"/>
      <c r="U6" s="2" t="s">
        <v>119</v>
      </c>
      <c r="V6" s="2"/>
      <c r="W6" s="2" t="s">
        <v>120</v>
      </c>
      <c r="X6" s="2"/>
      <c r="Y6" s="2"/>
      <c r="Z6" s="4" t="s">
        <v>116</v>
      </c>
      <c r="AA6" s="1" t="s">
        <v>697</v>
      </c>
      <c r="AB6" s="2" t="s">
        <v>110</v>
      </c>
      <c r="AC6" s="2" t="s">
        <v>121</v>
      </c>
      <c r="AD6" s="2" t="s">
        <v>122</v>
      </c>
      <c r="AE6" s="2" t="s">
        <v>138</v>
      </c>
      <c r="AF6" s="2" t="s">
        <v>123</v>
      </c>
      <c r="AG6" s="2" t="s">
        <v>186</v>
      </c>
      <c r="AH6" s="2"/>
    </row>
    <row r="7" spans="1:34" x14ac:dyDescent="0.2">
      <c r="A7" s="1" t="s">
        <v>249</v>
      </c>
      <c r="B7" s="2" t="s">
        <v>250</v>
      </c>
      <c r="C7" s="3" t="s">
        <v>106</v>
      </c>
      <c r="D7" s="1" t="s">
        <v>64</v>
      </c>
      <c r="E7" s="3" t="s">
        <v>68</v>
      </c>
      <c r="F7" s="3" t="s">
        <v>251</v>
      </c>
      <c r="G7" s="3" t="s">
        <v>252</v>
      </c>
      <c r="H7" s="1" t="s">
        <v>253</v>
      </c>
      <c r="I7" s="2" t="s">
        <v>234</v>
      </c>
      <c r="J7" s="2" t="s">
        <v>155</v>
      </c>
      <c r="K7" s="3" t="s">
        <v>254</v>
      </c>
      <c r="L7" s="2" t="s">
        <v>113</v>
      </c>
      <c r="M7" s="2" t="s">
        <v>114</v>
      </c>
      <c r="N7" s="2" t="s">
        <v>115</v>
      </c>
      <c r="O7" s="2" t="s">
        <v>116</v>
      </c>
      <c r="P7" s="2" t="s">
        <v>116</v>
      </c>
      <c r="Q7" s="2" t="s">
        <v>128</v>
      </c>
      <c r="R7" s="2" t="s">
        <v>118</v>
      </c>
      <c r="S7" s="2"/>
      <c r="T7" s="2"/>
      <c r="U7" s="2" t="s">
        <v>119</v>
      </c>
      <c r="V7" s="2"/>
      <c r="W7" s="2" t="s">
        <v>163</v>
      </c>
      <c r="X7" s="2"/>
      <c r="Y7" s="2"/>
      <c r="Z7" s="4" t="s">
        <v>116</v>
      </c>
      <c r="AA7" s="1" t="s">
        <v>697</v>
      </c>
      <c r="AB7" s="2" t="s">
        <v>203</v>
      </c>
      <c r="AC7" s="2" t="s">
        <v>121</v>
      </c>
      <c r="AD7" s="2" t="s">
        <v>255</v>
      </c>
      <c r="AE7" s="2" t="s">
        <v>256</v>
      </c>
      <c r="AF7" s="2" t="s">
        <v>123</v>
      </c>
      <c r="AG7" s="2" t="s">
        <v>257</v>
      </c>
      <c r="AH7" s="2"/>
    </row>
    <row r="8" spans="1:34" x14ac:dyDescent="0.2">
      <c r="A8" s="1" t="s">
        <v>258</v>
      </c>
      <c r="B8" s="2" t="s">
        <v>259</v>
      </c>
      <c r="C8" s="3" t="s">
        <v>106</v>
      </c>
      <c r="D8" s="1" t="s">
        <v>64</v>
      </c>
      <c r="E8" s="3" t="s">
        <v>65</v>
      </c>
      <c r="F8" s="3" t="s">
        <v>260</v>
      </c>
      <c r="G8" s="3" t="s">
        <v>261</v>
      </c>
      <c r="H8" s="1" t="s">
        <v>262</v>
      </c>
      <c r="I8" s="2" t="s">
        <v>234</v>
      </c>
      <c r="J8" s="2" t="s">
        <v>155</v>
      </c>
      <c r="K8" s="3" t="s">
        <v>254</v>
      </c>
      <c r="L8" s="2" t="s">
        <v>113</v>
      </c>
      <c r="M8" s="2" t="s">
        <v>114</v>
      </c>
      <c r="N8" s="2" t="s">
        <v>115</v>
      </c>
      <c r="O8" s="2" t="s">
        <v>116</v>
      </c>
      <c r="P8" s="2" t="s">
        <v>116</v>
      </c>
      <c r="Q8" s="2" t="s">
        <v>128</v>
      </c>
      <c r="R8" s="2" t="s">
        <v>118</v>
      </c>
      <c r="S8" s="2"/>
      <c r="T8" s="2"/>
      <c r="U8" s="2" t="s">
        <v>119</v>
      </c>
      <c r="V8" s="2" t="s">
        <v>263</v>
      </c>
      <c r="W8" s="2" t="s">
        <v>163</v>
      </c>
      <c r="X8" s="2"/>
      <c r="Y8" s="2"/>
      <c r="Z8" s="4" t="s">
        <v>116</v>
      </c>
      <c r="AA8" s="1" t="s">
        <v>697</v>
      </c>
      <c r="AB8" s="2" t="s">
        <v>203</v>
      </c>
      <c r="AC8" s="2" t="s">
        <v>121</v>
      </c>
      <c r="AD8" s="2" t="s">
        <v>255</v>
      </c>
      <c r="AE8" s="2" t="s">
        <v>256</v>
      </c>
      <c r="AF8" s="2" t="s">
        <v>123</v>
      </c>
      <c r="AG8" s="2" t="s">
        <v>264</v>
      </c>
      <c r="AH8" s="2"/>
    </row>
    <row r="9" spans="1:34" x14ac:dyDescent="0.2">
      <c r="A9" s="1" t="s">
        <v>274</v>
      </c>
      <c r="B9" s="2" t="s">
        <v>275</v>
      </c>
      <c r="C9" s="3" t="s">
        <v>106</v>
      </c>
      <c r="D9" s="1" t="s">
        <v>6</v>
      </c>
      <c r="E9" s="3" t="s">
        <v>7</v>
      </c>
      <c r="F9" s="3" t="s">
        <v>276</v>
      </c>
      <c r="G9" s="3" t="s">
        <v>277</v>
      </c>
      <c r="H9" s="1" t="s">
        <v>278</v>
      </c>
      <c r="I9" s="2" t="s">
        <v>234</v>
      </c>
      <c r="J9" s="2" t="s">
        <v>279</v>
      </c>
      <c r="K9" s="3" t="s">
        <v>280</v>
      </c>
      <c r="L9" s="2" t="s">
        <v>113</v>
      </c>
      <c r="M9" s="2" t="s">
        <v>114</v>
      </c>
      <c r="N9" s="2" t="s">
        <v>115</v>
      </c>
      <c r="O9" s="2" t="s">
        <v>127</v>
      </c>
      <c r="P9" s="2" t="s">
        <v>116</v>
      </c>
      <c r="Q9" s="2" t="s">
        <v>128</v>
      </c>
      <c r="R9" s="2" t="s">
        <v>118</v>
      </c>
      <c r="S9" s="2"/>
      <c r="T9" s="2"/>
      <c r="U9" s="2" t="s">
        <v>119</v>
      </c>
      <c r="V9" s="2" t="s">
        <v>263</v>
      </c>
      <c r="W9" s="2" t="s">
        <v>163</v>
      </c>
      <c r="X9" s="2"/>
      <c r="Y9" s="2"/>
      <c r="Z9" s="4" t="s">
        <v>116</v>
      </c>
      <c r="AA9" s="1" t="s">
        <v>697</v>
      </c>
      <c r="AB9" s="2" t="s">
        <v>203</v>
      </c>
      <c r="AC9" s="2" t="s">
        <v>121</v>
      </c>
      <c r="AD9" s="2" t="s">
        <v>122</v>
      </c>
      <c r="AE9" s="2" t="s">
        <v>280</v>
      </c>
      <c r="AF9" s="2" t="s">
        <v>123</v>
      </c>
      <c r="AG9" s="2" t="s">
        <v>281</v>
      </c>
      <c r="AH9" s="2"/>
    </row>
    <row r="10" spans="1:34" x14ac:dyDescent="0.2">
      <c r="A10" s="1" t="s">
        <v>284</v>
      </c>
      <c r="B10" s="2" t="s">
        <v>285</v>
      </c>
      <c r="C10" s="3" t="s">
        <v>106</v>
      </c>
      <c r="D10" s="1" t="s">
        <v>64</v>
      </c>
      <c r="E10" s="3" t="s">
        <v>237</v>
      </c>
      <c r="F10" s="3" t="s">
        <v>238</v>
      </c>
      <c r="G10" s="3" t="s">
        <v>239</v>
      </c>
      <c r="H10" s="1" t="s">
        <v>286</v>
      </c>
      <c r="I10" s="2" t="s">
        <v>234</v>
      </c>
      <c r="J10" s="2" t="s">
        <v>155</v>
      </c>
      <c r="K10" s="3" t="s">
        <v>240</v>
      </c>
      <c r="L10" s="2" t="s">
        <v>113</v>
      </c>
      <c r="M10" s="2" t="s">
        <v>114</v>
      </c>
      <c r="N10" s="2" t="s">
        <v>115</v>
      </c>
      <c r="O10" s="2" t="s">
        <v>116</v>
      </c>
      <c r="P10" s="2" t="s">
        <v>116</v>
      </c>
      <c r="Q10" s="2" t="s">
        <v>128</v>
      </c>
      <c r="R10" s="2" t="s">
        <v>129</v>
      </c>
      <c r="S10" s="2" t="s">
        <v>287</v>
      </c>
      <c r="T10" s="2" t="s">
        <v>288</v>
      </c>
      <c r="U10" s="2" t="s">
        <v>119</v>
      </c>
      <c r="V10" s="2"/>
      <c r="W10" s="2" t="s">
        <v>289</v>
      </c>
      <c r="X10" s="2"/>
      <c r="Y10" s="2"/>
      <c r="Z10" s="4" t="s">
        <v>116</v>
      </c>
      <c r="AA10" s="1" t="s">
        <v>697</v>
      </c>
      <c r="AB10" s="2" t="s">
        <v>203</v>
      </c>
      <c r="AC10" s="2" t="s">
        <v>121</v>
      </c>
      <c r="AD10" s="2" t="s">
        <v>255</v>
      </c>
      <c r="AE10" s="2" t="s">
        <v>240</v>
      </c>
      <c r="AF10" s="2" t="s">
        <v>123</v>
      </c>
      <c r="AG10" s="2" t="s">
        <v>290</v>
      </c>
      <c r="AH10" s="2"/>
    </row>
    <row r="11" spans="1:34" x14ac:dyDescent="0.2">
      <c r="A11" s="1" t="s">
        <v>300</v>
      </c>
      <c r="B11" s="2" t="s">
        <v>301</v>
      </c>
      <c r="C11" s="3" t="s">
        <v>106</v>
      </c>
      <c r="D11" s="1" t="s">
        <v>64</v>
      </c>
      <c r="E11" s="3" t="s">
        <v>67</v>
      </c>
      <c r="F11" s="3" t="s">
        <v>302</v>
      </c>
      <c r="G11" s="3" t="s">
        <v>303</v>
      </c>
      <c r="H11" s="1" t="s">
        <v>304</v>
      </c>
      <c r="I11" s="2" t="s">
        <v>234</v>
      </c>
      <c r="J11" s="2" t="s">
        <v>155</v>
      </c>
      <c r="K11" s="3" t="s">
        <v>294</v>
      </c>
      <c r="L11" s="2" t="s">
        <v>113</v>
      </c>
      <c r="M11" s="2" t="s">
        <v>114</v>
      </c>
      <c r="N11" s="2" t="s">
        <v>115</v>
      </c>
      <c r="O11" s="2" t="s">
        <v>116</v>
      </c>
      <c r="P11" s="2" t="s">
        <v>116</v>
      </c>
      <c r="Q11" s="2" t="s">
        <v>128</v>
      </c>
      <c r="R11" s="2" t="s">
        <v>118</v>
      </c>
      <c r="S11" s="2"/>
      <c r="T11" s="2"/>
      <c r="U11" s="2" t="s">
        <v>119</v>
      </c>
      <c r="V11" s="2"/>
      <c r="W11" s="2" t="s">
        <v>163</v>
      </c>
      <c r="X11" s="2"/>
      <c r="Y11" s="2"/>
      <c r="Z11" s="4" t="s">
        <v>116</v>
      </c>
      <c r="AA11" s="1" t="s">
        <v>697</v>
      </c>
      <c r="AB11" s="2" t="s">
        <v>203</v>
      </c>
      <c r="AC11" s="2" t="s">
        <v>121</v>
      </c>
      <c r="AD11" s="2" t="s">
        <v>255</v>
      </c>
      <c r="AE11" s="2" t="s">
        <v>295</v>
      </c>
      <c r="AF11" s="2" t="s">
        <v>123</v>
      </c>
      <c r="AG11" s="2" t="s">
        <v>305</v>
      </c>
      <c r="AH11" s="2"/>
    </row>
    <row r="12" spans="1:34" x14ac:dyDescent="0.2">
      <c r="A12" s="1" t="s">
        <v>317</v>
      </c>
      <c r="B12" s="2" t="s">
        <v>318</v>
      </c>
      <c r="C12" s="3" t="s">
        <v>106</v>
      </c>
      <c r="D12" s="1" t="s">
        <v>64</v>
      </c>
      <c r="E12" s="3" t="s">
        <v>66</v>
      </c>
      <c r="F12" s="3" t="s">
        <v>315</v>
      </c>
      <c r="G12" s="3" t="s">
        <v>316</v>
      </c>
      <c r="H12" s="1" t="s">
        <v>319</v>
      </c>
      <c r="I12" s="2" t="s">
        <v>234</v>
      </c>
      <c r="J12" s="2" t="s">
        <v>155</v>
      </c>
      <c r="K12" s="3" t="s">
        <v>254</v>
      </c>
      <c r="L12" s="2" t="s">
        <v>113</v>
      </c>
      <c r="M12" s="2" t="s">
        <v>114</v>
      </c>
      <c r="N12" s="2" t="s">
        <v>115</v>
      </c>
      <c r="O12" s="2" t="s">
        <v>116</v>
      </c>
      <c r="P12" s="2" t="s">
        <v>116</v>
      </c>
      <c r="Q12" s="2" t="s">
        <v>128</v>
      </c>
      <c r="R12" s="2" t="s">
        <v>118</v>
      </c>
      <c r="S12" s="2"/>
      <c r="T12" s="2"/>
      <c r="U12" s="2" t="s">
        <v>119</v>
      </c>
      <c r="V12" s="2"/>
      <c r="W12" s="2" t="s">
        <v>163</v>
      </c>
      <c r="X12" s="2"/>
      <c r="Y12" s="2"/>
      <c r="Z12" s="4" t="s">
        <v>116</v>
      </c>
      <c r="AA12" s="1" t="s">
        <v>697</v>
      </c>
      <c r="AB12" s="2" t="s">
        <v>203</v>
      </c>
      <c r="AC12" s="2" t="s">
        <v>121</v>
      </c>
      <c r="AD12" s="2" t="s">
        <v>255</v>
      </c>
      <c r="AE12" s="2" t="s">
        <v>256</v>
      </c>
      <c r="AF12" s="2" t="s">
        <v>123</v>
      </c>
      <c r="AG12" s="2" t="s">
        <v>320</v>
      </c>
      <c r="AH12" s="2"/>
    </row>
    <row r="13" spans="1:34" x14ac:dyDescent="0.2">
      <c r="A13" s="1" t="s">
        <v>321</v>
      </c>
      <c r="B13" s="2" t="s">
        <v>322</v>
      </c>
      <c r="C13" s="3" t="s">
        <v>106</v>
      </c>
      <c r="D13" s="1" t="s">
        <v>58</v>
      </c>
      <c r="E13" s="3" t="s">
        <v>61</v>
      </c>
      <c r="F13" s="3" t="s">
        <v>272</v>
      </c>
      <c r="G13" s="3" t="s">
        <v>323</v>
      </c>
      <c r="H13" s="1" t="s">
        <v>324</v>
      </c>
      <c r="I13" s="2" t="s">
        <v>234</v>
      </c>
      <c r="J13" s="2" t="s">
        <v>235</v>
      </c>
      <c r="K13" s="3" t="s">
        <v>273</v>
      </c>
      <c r="L13" s="2" t="s">
        <v>113</v>
      </c>
      <c r="M13" s="2" t="s">
        <v>114</v>
      </c>
      <c r="N13" s="2" t="s">
        <v>115</v>
      </c>
      <c r="O13" s="2" t="s">
        <v>116</v>
      </c>
      <c r="P13" s="2" t="s">
        <v>116</v>
      </c>
      <c r="Q13" s="2" t="s">
        <v>128</v>
      </c>
      <c r="R13" s="2" t="s">
        <v>118</v>
      </c>
      <c r="S13" s="2"/>
      <c r="T13" s="2"/>
      <c r="U13" s="2" t="s">
        <v>119</v>
      </c>
      <c r="V13" s="2" t="s">
        <v>325</v>
      </c>
      <c r="W13" s="2" t="s">
        <v>202</v>
      </c>
      <c r="X13" s="2"/>
      <c r="Y13" s="2"/>
      <c r="Z13" s="4" t="s">
        <v>116</v>
      </c>
      <c r="AA13" s="1" t="s">
        <v>697</v>
      </c>
      <c r="AB13" s="2" t="s">
        <v>203</v>
      </c>
      <c r="AC13" s="2" t="s">
        <v>121</v>
      </c>
      <c r="AD13" s="2" t="s">
        <v>122</v>
      </c>
      <c r="AE13" s="2" t="s">
        <v>236</v>
      </c>
      <c r="AF13" s="2" t="s">
        <v>123</v>
      </c>
      <c r="AG13" s="2" t="s">
        <v>326</v>
      </c>
      <c r="AH13" s="2"/>
    </row>
    <row r="14" spans="1:34" x14ac:dyDescent="0.2">
      <c r="A14" s="1" t="s">
        <v>327</v>
      </c>
      <c r="B14" s="2" t="s">
        <v>328</v>
      </c>
      <c r="C14" s="3" t="s">
        <v>106</v>
      </c>
      <c r="D14" s="1" t="s">
        <v>64</v>
      </c>
      <c r="E14" s="3" t="s">
        <v>70</v>
      </c>
      <c r="F14" s="3" t="s">
        <v>329</v>
      </c>
      <c r="G14" s="3" t="s">
        <v>330</v>
      </c>
      <c r="H14" s="1" t="s">
        <v>331</v>
      </c>
      <c r="I14" s="2" t="s">
        <v>154</v>
      </c>
      <c r="J14" s="2" t="s">
        <v>155</v>
      </c>
      <c r="K14" s="3" t="s">
        <v>156</v>
      </c>
      <c r="L14" s="2" t="s">
        <v>113</v>
      </c>
      <c r="M14" s="2" t="s">
        <v>114</v>
      </c>
      <c r="N14" s="2" t="s">
        <v>115</v>
      </c>
      <c r="O14" s="2" t="s">
        <v>116</v>
      </c>
      <c r="P14" s="2" t="s">
        <v>116</v>
      </c>
      <c r="Q14" s="2" t="s">
        <v>128</v>
      </c>
      <c r="R14" s="2" t="s">
        <v>118</v>
      </c>
      <c r="S14" s="2"/>
      <c r="T14" s="2"/>
      <c r="U14" s="2" t="s">
        <v>119</v>
      </c>
      <c r="V14" s="2"/>
      <c r="W14" s="2" t="s">
        <v>163</v>
      </c>
      <c r="X14" s="2"/>
      <c r="Y14" s="2"/>
      <c r="Z14" s="4" t="s">
        <v>116</v>
      </c>
      <c r="AA14" s="1" t="s">
        <v>697</v>
      </c>
      <c r="AB14" s="2" t="s">
        <v>154</v>
      </c>
      <c r="AC14" s="2" t="s">
        <v>182</v>
      </c>
      <c r="AD14" s="2" t="s">
        <v>255</v>
      </c>
      <c r="AE14" s="2" t="s">
        <v>332</v>
      </c>
      <c r="AF14" s="2" t="s">
        <v>123</v>
      </c>
      <c r="AG14" s="2" t="s">
        <v>333</v>
      </c>
      <c r="AH14" s="2"/>
    </row>
    <row r="15" spans="1:34" x14ac:dyDescent="0.2">
      <c r="A15" s="1" t="s">
        <v>334</v>
      </c>
      <c r="B15" s="2" t="s">
        <v>335</v>
      </c>
      <c r="C15" s="3" t="s">
        <v>106</v>
      </c>
      <c r="D15" s="1" t="s">
        <v>64</v>
      </c>
      <c r="E15" s="3" t="s">
        <v>71</v>
      </c>
      <c r="F15" s="3" t="s">
        <v>336</v>
      </c>
      <c r="G15" s="3" t="s">
        <v>337</v>
      </c>
      <c r="H15" s="1" t="s">
        <v>338</v>
      </c>
      <c r="I15" s="2" t="s">
        <v>154</v>
      </c>
      <c r="J15" s="2" t="s">
        <v>155</v>
      </c>
      <c r="K15" s="3" t="s">
        <v>156</v>
      </c>
      <c r="L15" s="2" t="s">
        <v>113</v>
      </c>
      <c r="M15" s="2" t="s">
        <v>114</v>
      </c>
      <c r="N15" s="2" t="s">
        <v>115</v>
      </c>
      <c r="O15" s="2" t="s">
        <v>116</v>
      </c>
      <c r="P15" s="2" t="s">
        <v>116</v>
      </c>
      <c r="Q15" s="2" t="s">
        <v>128</v>
      </c>
      <c r="R15" s="2" t="s">
        <v>118</v>
      </c>
      <c r="S15" s="2"/>
      <c r="T15" s="2"/>
      <c r="U15" s="2" t="s">
        <v>119</v>
      </c>
      <c r="V15" s="2" t="s">
        <v>339</v>
      </c>
      <c r="W15" s="2" t="s">
        <v>163</v>
      </c>
      <c r="X15" s="2"/>
      <c r="Y15" s="2"/>
      <c r="Z15" s="4" t="s">
        <v>116</v>
      </c>
      <c r="AA15" s="1" t="s">
        <v>697</v>
      </c>
      <c r="AB15" s="2" t="s">
        <v>154</v>
      </c>
      <c r="AC15" s="2" t="s">
        <v>182</v>
      </c>
      <c r="AD15" s="2" t="s">
        <v>255</v>
      </c>
      <c r="AE15" s="2" t="s">
        <v>332</v>
      </c>
      <c r="AF15" s="2" t="s">
        <v>123</v>
      </c>
      <c r="AG15" s="2" t="s">
        <v>340</v>
      </c>
      <c r="AH15" s="2"/>
    </row>
    <row r="16" spans="1:34" x14ac:dyDescent="0.2">
      <c r="A16" s="1" t="s">
        <v>343</v>
      </c>
      <c r="B16" s="2" t="s">
        <v>344</v>
      </c>
      <c r="C16" s="3" t="s">
        <v>106</v>
      </c>
      <c r="D16" s="1" t="s">
        <v>58</v>
      </c>
      <c r="E16" s="3" t="s">
        <v>62</v>
      </c>
      <c r="F16" s="3" t="s">
        <v>345</v>
      </c>
      <c r="G16" s="3" t="s">
        <v>346</v>
      </c>
      <c r="H16" s="1" t="s">
        <v>347</v>
      </c>
      <c r="I16" s="2" t="s">
        <v>154</v>
      </c>
      <c r="J16" s="2" t="s">
        <v>181</v>
      </c>
      <c r="K16" s="3" t="s">
        <v>348</v>
      </c>
      <c r="L16" s="2" t="s">
        <v>113</v>
      </c>
      <c r="M16" s="2" t="s">
        <v>114</v>
      </c>
      <c r="N16" s="2" t="s">
        <v>115</v>
      </c>
      <c r="O16" s="2" t="s">
        <v>116</v>
      </c>
      <c r="P16" s="2" t="s">
        <v>116</v>
      </c>
      <c r="Q16" s="2" t="s">
        <v>128</v>
      </c>
      <c r="R16" s="2" t="s">
        <v>118</v>
      </c>
      <c r="S16" s="2"/>
      <c r="T16" s="2"/>
      <c r="U16" s="2" t="s">
        <v>119</v>
      </c>
      <c r="V16" s="2"/>
      <c r="W16" s="2" t="s">
        <v>120</v>
      </c>
      <c r="X16" s="2"/>
      <c r="Y16" s="2"/>
      <c r="Z16" s="4" t="s">
        <v>116</v>
      </c>
      <c r="AA16" s="1" t="s">
        <v>697</v>
      </c>
      <c r="AB16" s="2" t="s">
        <v>154</v>
      </c>
      <c r="AC16" s="2" t="s">
        <v>182</v>
      </c>
      <c r="AD16" s="2" t="s">
        <v>122</v>
      </c>
      <c r="AE16" s="2" t="s">
        <v>349</v>
      </c>
      <c r="AF16" s="2" t="s">
        <v>123</v>
      </c>
      <c r="AG16" s="2" t="s">
        <v>350</v>
      </c>
      <c r="AH16" s="2"/>
    </row>
    <row r="17" spans="1:34" x14ac:dyDescent="0.2">
      <c r="A17" s="1" t="s">
        <v>355</v>
      </c>
      <c r="B17" s="2" t="s">
        <v>356</v>
      </c>
      <c r="C17" s="3" t="s">
        <v>106</v>
      </c>
      <c r="D17" s="1" t="s">
        <v>64</v>
      </c>
      <c r="E17" s="3" t="s">
        <v>69</v>
      </c>
      <c r="F17" s="3" t="s">
        <v>357</v>
      </c>
      <c r="G17" s="3" t="s">
        <v>358</v>
      </c>
      <c r="H17" s="1" t="s">
        <v>359</v>
      </c>
      <c r="I17" s="2" t="s">
        <v>154</v>
      </c>
      <c r="J17" s="2" t="s">
        <v>155</v>
      </c>
      <c r="K17" s="3" t="s">
        <v>156</v>
      </c>
      <c r="L17" s="2" t="s">
        <v>113</v>
      </c>
      <c r="M17" s="2" t="s">
        <v>114</v>
      </c>
      <c r="N17" s="2" t="s">
        <v>115</v>
      </c>
      <c r="O17" s="2" t="s">
        <v>116</v>
      </c>
      <c r="P17" s="2" t="s">
        <v>116</v>
      </c>
      <c r="Q17" s="2" t="s">
        <v>128</v>
      </c>
      <c r="R17" s="2" t="s">
        <v>118</v>
      </c>
      <c r="S17" s="2"/>
      <c r="T17" s="2"/>
      <c r="U17" s="2" t="s">
        <v>119</v>
      </c>
      <c r="V17" s="2" t="s">
        <v>360</v>
      </c>
      <c r="W17" s="2" t="s">
        <v>163</v>
      </c>
      <c r="X17" s="2"/>
      <c r="Y17" s="2"/>
      <c r="Z17" s="4" t="s">
        <v>116</v>
      </c>
      <c r="AA17" s="1" t="s">
        <v>697</v>
      </c>
      <c r="AB17" s="2" t="s">
        <v>154</v>
      </c>
      <c r="AC17" s="2" t="s">
        <v>351</v>
      </c>
      <c r="AD17" s="2" t="s">
        <v>255</v>
      </c>
      <c r="AE17" s="2" t="s">
        <v>332</v>
      </c>
      <c r="AF17" s="2" t="s">
        <v>123</v>
      </c>
      <c r="AG17" s="2" t="s">
        <v>361</v>
      </c>
      <c r="AH17" s="2"/>
    </row>
    <row r="18" spans="1:34" x14ac:dyDescent="0.2">
      <c r="A18" s="1" t="s">
        <v>362</v>
      </c>
      <c r="B18" s="2" t="s">
        <v>363</v>
      </c>
      <c r="C18" s="3" t="s">
        <v>106</v>
      </c>
      <c r="D18" s="1" t="s">
        <v>58</v>
      </c>
      <c r="E18" s="3" t="s">
        <v>63</v>
      </c>
      <c r="F18" s="3" t="s">
        <v>364</v>
      </c>
      <c r="G18" s="3" t="s">
        <v>365</v>
      </c>
      <c r="H18" s="1" t="s">
        <v>366</v>
      </c>
      <c r="I18" s="2" t="s">
        <v>154</v>
      </c>
      <c r="J18" s="2" t="s">
        <v>181</v>
      </c>
      <c r="K18" s="3" t="s">
        <v>367</v>
      </c>
      <c r="L18" s="2" t="s">
        <v>113</v>
      </c>
      <c r="M18" s="2" t="s">
        <v>114</v>
      </c>
      <c r="N18" s="2" t="s">
        <v>115</v>
      </c>
      <c r="O18" s="2" t="s">
        <v>116</v>
      </c>
      <c r="P18" s="2" t="s">
        <v>116</v>
      </c>
      <c r="Q18" s="2" t="s">
        <v>128</v>
      </c>
      <c r="R18" s="2" t="s">
        <v>118</v>
      </c>
      <c r="S18" s="2"/>
      <c r="T18" s="2"/>
      <c r="U18" s="2" t="s">
        <v>119</v>
      </c>
      <c r="V18" s="2"/>
      <c r="W18" s="2" t="s">
        <v>139</v>
      </c>
      <c r="X18" s="2"/>
      <c r="Y18" s="2"/>
      <c r="Z18" s="4" t="s">
        <v>116</v>
      </c>
      <c r="AA18" s="1" t="s">
        <v>697</v>
      </c>
      <c r="AB18" s="2" t="s">
        <v>154</v>
      </c>
      <c r="AC18" s="2" t="s">
        <v>182</v>
      </c>
      <c r="AD18" s="2" t="s">
        <v>122</v>
      </c>
      <c r="AE18" s="2" t="s">
        <v>352</v>
      </c>
      <c r="AF18" s="2" t="s">
        <v>123</v>
      </c>
      <c r="AG18" s="2" t="s">
        <v>368</v>
      </c>
      <c r="AH18" s="2"/>
    </row>
    <row r="19" spans="1:34" x14ac:dyDescent="0.2">
      <c r="A19" s="1" t="s">
        <v>369</v>
      </c>
      <c r="B19" s="2" t="s">
        <v>370</v>
      </c>
      <c r="C19" s="3" t="s">
        <v>106</v>
      </c>
      <c r="D19" s="1" t="s">
        <v>35</v>
      </c>
      <c r="E19" s="3" t="s">
        <v>371</v>
      </c>
      <c r="F19" s="3" t="s">
        <v>372</v>
      </c>
      <c r="G19" s="3" t="s">
        <v>373</v>
      </c>
      <c r="H19" s="1" t="s">
        <v>374</v>
      </c>
      <c r="I19" s="2" t="s">
        <v>154</v>
      </c>
      <c r="J19" s="2" t="s">
        <v>131</v>
      </c>
      <c r="K19" s="3" t="s">
        <v>375</v>
      </c>
      <c r="L19" s="2" t="s">
        <v>113</v>
      </c>
      <c r="M19" s="2" t="s">
        <v>114</v>
      </c>
      <c r="N19" s="2" t="s">
        <v>115</v>
      </c>
      <c r="O19" s="2" t="s">
        <v>116</v>
      </c>
      <c r="P19" s="2" t="s">
        <v>116</v>
      </c>
      <c r="Q19" s="2" t="s">
        <v>128</v>
      </c>
      <c r="R19" s="2" t="s">
        <v>129</v>
      </c>
      <c r="S19" s="2" t="s">
        <v>287</v>
      </c>
      <c r="T19" s="2" t="s">
        <v>288</v>
      </c>
      <c r="U19" s="2" t="s">
        <v>119</v>
      </c>
      <c r="V19" s="2"/>
      <c r="W19" s="2" t="s">
        <v>289</v>
      </c>
      <c r="X19" s="2"/>
      <c r="Y19" s="2"/>
      <c r="Z19" s="4" t="s">
        <v>116</v>
      </c>
      <c r="AA19" s="1" t="s">
        <v>697</v>
      </c>
      <c r="AB19" s="2" t="s">
        <v>154</v>
      </c>
      <c r="AC19" s="2" t="s">
        <v>182</v>
      </c>
      <c r="AD19" s="2" t="s">
        <v>122</v>
      </c>
      <c r="AE19" s="2" t="s">
        <v>375</v>
      </c>
      <c r="AF19" s="2" t="s">
        <v>123</v>
      </c>
      <c r="AG19" s="2" t="s">
        <v>376</v>
      </c>
      <c r="AH19" s="2"/>
    </row>
    <row r="20" spans="1:34" x14ac:dyDescent="0.2">
      <c r="A20" s="1" t="s">
        <v>380</v>
      </c>
      <c r="B20" s="2" t="s">
        <v>381</v>
      </c>
      <c r="C20" s="3" t="s">
        <v>106</v>
      </c>
      <c r="D20" s="1" t="s">
        <v>13</v>
      </c>
      <c r="E20" s="3" t="s">
        <v>15</v>
      </c>
      <c r="F20" s="3" t="s">
        <v>297</v>
      </c>
      <c r="G20" s="3" t="s">
        <v>298</v>
      </c>
      <c r="H20" s="1" t="s">
        <v>382</v>
      </c>
      <c r="I20" s="2" t="s">
        <v>234</v>
      </c>
      <c r="J20" s="2" t="s">
        <v>241</v>
      </c>
      <c r="K20" s="3" t="s">
        <v>299</v>
      </c>
      <c r="L20" s="2" t="s">
        <v>113</v>
      </c>
      <c r="M20" s="2" t="s">
        <v>114</v>
      </c>
      <c r="N20" s="2" t="s">
        <v>115</v>
      </c>
      <c r="O20" s="2" t="s">
        <v>116</v>
      </c>
      <c r="P20" s="2" t="s">
        <v>116</v>
      </c>
      <c r="Q20" s="2" t="s">
        <v>128</v>
      </c>
      <c r="R20" s="2" t="s">
        <v>118</v>
      </c>
      <c r="S20" s="2"/>
      <c r="T20" s="2"/>
      <c r="U20" s="2" t="s">
        <v>119</v>
      </c>
      <c r="V20" s="2"/>
      <c r="W20" s="2" t="s">
        <v>120</v>
      </c>
      <c r="X20" s="2"/>
      <c r="Y20" s="2"/>
      <c r="Z20" s="4" t="s">
        <v>116</v>
      </c>
      <c r="AA20" s="1" t="s">
        <v>697</v>
      </c>
      <c r="AB20" s="2" t="s">
        <v>203</v>
      </c>
      <c r="AC20" s="2" t="s">
        <v>121</v>
      </c>
      <c r="AD20" s="2" t="s">
        <v>122</v>
      </c>
      <c r="AE20" s="2" t="s">
        <v>299</v>
      </c>
      <c r="AF20" s="2" t="s">
        <v>123</v>
      </c>
      <c r="AG20" s="2" t="s">
        <v>383</v>
      </c>
      <c r="AH20" s="2"/>
    </row>
    <row r="21" spans="1:34" x14ac:dyDescent="0.2">
      <c r="A21" s="1" t="s">
        <v>384</v>
      </c>
      <c r="B21" s="2" t="s">
        <v>385</v>
      </c>
      <c r="C21" s="3" t="s">
        <v>106</v>
      </c>
      <c r="D21" s="1" t="s">
        <v>13</v>
      </c>
      <c r="E21" s="3" t="s">
        <v>16</v>
      </c>
      <c r="F21" s="3" t="s">
        <v>282</v>
      </c>
      <c r="G21" s="3" t="s">
        <v>306</v>
      </c>
      <c r="H21" s="1" t="s">
        <v>386</v>
      </c>
      <c r="I21" s="2" t="s">
        <v>234</v>
      </c>
      <c r="J21" s="2" t="s">
        <v>248</v>
      </c>
      <c r="K21" s="3" t="s">
        <v>248</v>
      </c>
      <c r="L21" s="2" t="s">
        <v>113</v>
      </c>
      <c r="M21" s="2" t="s">
        <v>114</v>
      </c>
      <c r="N21" s="2" t="s">
        <v>115</v>
      </c>
      <c r="O21" s="2" t="s">
        <v>116</v>
      </c>
      <c r="P21" s="2" t="s">
        <v>116</v>
      </c>
      <c r="Q21" s="2" t="s">
        <v>128</v>
      </c>
      <c r="R21" s="2" t="s">
        <v>118</v>
      </c>
      <c r="S21" s="2"/>
      <c r="T21" s="2"/>
      <c r="U21" s="2" t="s">
        <v>119</v>
      </c>
      <c r="V21" s="2"/>
      <c r="W21" s="2" t="s">
        <v>187</v>
      </c>
      <c r="X21" s="2"/>
      <c r="Y21" s="2"/>
      <c r="Z21" s="4" t="s">
        <v>116</v>
      </c>
      <c r="AA21" s="1" t="s">
        <v>697</v>
      </c>
      <c r="AB21" s="2" t="s">
        <v>203</v>
      </c>
      <c r="AC21" s="2" t="s">
        <v>121</v>
      </c>
      <c r="AD21" s="2" t="s">
        <v>122</v>
      </c>
      <c r="AE21" s="2" t="s">
        <v>248</v>
      </c>
      <c r="AF21" s="2" t="s">
        <v>123</v>
      </c>
      <c r="AG21" s="2" t="s">
        <v>387</v>
      </c>
      <c r="AH21" s="2"/>
    </row>
    <row r="22" spans="1:34" x14ac:dyDescent="0.2">
      <c r="A22" s="1" t="s">
        <v>388</v>
      </c>
      <c r="B22" s="2" t="s">
        <v>389</v>
      </c>
      <c r="C22" s="3" t="s">
        <v>106</v>
      </c>
      <c r="D22" s="1" t="s">
        <v>13</v>
      </c>
      <c r="E22" s="3" t="s">
        <v>17</v>
      </c>
      <c r="F22" s="3" t="s">
        <v>265</v>
      </c>
      <c r="G22" s="3" t="s">
        <v>266</v>
      </c>
      <c r="H22" s="1" t="s">
        <v>390</v>
      </c>
      <c r="I22" s="2" t="s">
        <v>234</v>
      </c>
      <c r="J22" s="2" t="s">
        <v>241</v>
      </c>
      <c r="K22" s="3" t="s">
        <v>267</v>
      </c>
      <c r="L22" s="2" t="s">
        <v>113</v>
      </c>
      <c r="M22" s="2" t="s">
        <v>114</v>
      </c>
      <c r="N22" s="2" t="s">
        <v>115</v>
      </c>
      <c r="O22" s="2" t="s">
        <v>116</v>
      </c>
      <c r="P22" s="2" t="s">
        <v>116</v>
      </c>
      <c r="Q22" s="2" t="s">
        <v>128</v>
      </c>
      <c r="R22" s="2" t="s">
        <v>118</v>
      </c>
      <c r="S22" s="2"/>
      <c r="T22" s="2"/>
      <c r="U22" s="2" t="s">
        <v>119</v>
      </c>
      <c r="V22" s="2"/>
      <c r="W22" s="2" t="s">
        <v>139</v>
      </c>
      <c r="X22" s="2"/>
      <c r="Y22" s="2"/>
      <c r="Z22" s="4" t="s">
        <v>116</v>
      </c>
      <c r="AA22" s="1" t="s">
        <v>697</v>
      </c>
      <c r="AB22" s="2" t="s">
        <v>203</v>
      </c>
      <c r="AC22" s="2" t="s">
        <v>121</v>
      </c>
      <c r="AD22" s="2" t="s">
        <v>122</v>
      </c>
      <c r="AE22" s="2" t="s">
        <v>268</v>
      </c>
      <c r="AF22" s="2" t="s">
        <v>123</v>
      </c>
      <c r="AG22" s="2" t="s">
        <v>391</v>
      </c>
      <c r="AH22" s="2"/>
    </row>
    <row r="23" spans="1:34" x14ac:dyDescent="0.2">
      <c r="A23" s="1" t="s">
        <v>392</v>
      </c>
      <c r="B23" s="2" t="s">
        <v>393</v>
      </c>
      <c r="C23" s="3" t="s">
        <v>106</v>
      </c>
      <c r="D23" s="1" t="s">
        <v>13</v>
      </c>
      <c r="E23" s="3" t="s">
        <v>18</v>
      </c>
      <c r="F23" s="3" t="s">
        <v>292</v>
      </c>
      <c r="G23" s="3" t="s">
        <v>394</v>
      </c>
      <c r="H23" s="1" t="s">
        <v>395</v>
      </c>
      <c r="I23" s="2" t="s">
        <v>234</v>
      </c>
      <c r="J23" s="2" t="s">
        <v>241</v>
      </c>
      <c r="K23" s="3" t="s">
        <v>293</v>
      </c>
      <c r="L23" s="2" t="s">
        <v>113</v>
      </c>
      <c r="M23" s="2" t="s">
        <v>114</v>
      </c>
      <c r="N23" s="2" t="s">
        <v>115</v>
      </c>
      <c r="O23" s="2" t="s">
        <v>116</v>
      </c>
      <c r="P23" s="2" t="s">
        <v>116</v>
      </c>
      <c r="Q23" s="2" t="s">
        <v>128</v>
      </c>
      <c r="R23" s="2" t="s">
        <v>118</v>
      </c>
      <c r="S23" s="2"/>
      <c r="T23" s="2"/>
      <c r="U23" s="2" t="s">
        <v>119</v>
      </c>
      <c r="V23" s="2" t="s">
        <v>263</v>
      </c>
      <c r="W23" s="2" t="s">
        <v>202</v>
      </c>
      <c r="X23" s="2"/>
      <c r="Y23" s="2"/>
      <c r="Z23" s="4" t="s">
        <v>116</v>
      </c>
      <c r="AA23" s="1" t="s">
        <v>697</v>
      </c>
      <c r="AB23" s="2" t="s">
        <v>203</v>
      </c>
      <c r="AC23" s="2" t="s">
        <v>121</v>
      </c>
      <c r="AD23" s="2" t="s">
        <v>122</v>
      </c>
      <c r="AE23" s="2" t="s">
        <v>293</v>
      </c>
      <c r="AF23" s="2" t="s">
        <v>123</v>
      </c>
      <c r="AG23" s="2" t="s">
        <v>396</v>
      </c>
      <c r="AH23" s="2"/>
    </row>
    <row r="24" spans="1:34" x14ac:dyDescent="0.2">
      <c r="A24" s="1" t="s">
        <v>398</v>
      </c>
      <c r="B24" s="2" t="s">
        <v>399</v>
      </c>
      <c r="C24" s="3" t="s">
        <v>106</v>
      </c>
      <c r="D24" s="1" t="s">
        <v>6</v>
      </c>
      <c r="E24" s="3" t="s">
        <v>8</v>
      </c>
      <c r="F24" s="3" t="s">
        <v>400</v>
      </c>
      <c r="G24" s="3" t="s">
        <v>401</v>
      </c>
      <c r="H24" s="1" t="s">
        <v>402</v>
      </c>
      <c r="I24" s="2" t="s">
        <v>234</v>
      </c>
      <c r="J24" s="2" t="s">
        <v>279</v>
      </c>
      <c r="K24" s="3" t="s">
        <v>291</v>
      </c>
      <c r="L24" s="2" t="s">
        <v>113</v>
      </c>
      <c r="M24" s="2" t="s">
        <v>114</v>
      </c>
      <c r="N24" s="2" t="s">
        <v>115</v>
      </c>
      <c r="O24" s="2" t="s">
        <v>116</v>
      </c>
      <c r="P24" s="2" t="s">
        <v>116</v>
      </c>
      <c r="Q24" s="2" t="s">
        <v>128</v>
      </c>
      <c r="R24" s="2" t="s">
        <v>118</v>
      </c>
      <c r="S24" s="2"/>
      <c r="T24" s="2"/>
      <c r="U24" s="2" t="s">
        <v>119</v>
      </c>
      <c r="V24" s="2"/>
      <c r="W24" s="2" t="s">
        <v>120</v>
      </c>
      <c r="X24" s="2"/>
      <c r="Y24" s="2"/>
      <c r="Z24" s="4" t="s">
        <v>116</v>
      </c>
      <c r="AA24" s="1" t="s">
        <v>697</v>
      </c>
      <c r="AB24" s="2" t="s">
        <v>203</v>
      </c>
      <c r="AC24" s="2" t="s">
        <v>121</v>
      </c>
      <c r="AD24" s="2" t="s">
        <v>122</v>
      </c>
      <c r="AE24" s="2" t="s">
        <v>296</v>
      </c>
      <c r="AF24" s="2" t="s">
        <v>123</v>
      </c>
      <c r="AG24" s="2" t="s">
        <v>403</v>
      </c>
      <c r="AH24" s="2"/>
    </row>
    <row r="25" spans="1:34" x14ac:dyDescent="0.2">
      <c r="A25" s="1" t="s">
        <v>404</v>
      </c>
      <c r="B25" s="2" t="s">
        <v>405</v>
      </c>
      <c r="C25" s="3" t="s">
        <v>106</v>
      </c>
      <c r="D25" s="1" t="s">
        <v>6</v>
      </c>
      <c r="E25" s="3" t="s">
        <v>12</v>
      </c>
      <c r="F25" s="3" t="s">
        <v>243</v>
      </c>
      <c r="G25" s="3" t="s">
        <v>406</v>
      </c>
      <c r="H25" s="1" t="s">
        <v>407</v>
      </c>
      <c r="I25" s="2" t="s">
        <v>234</v>
      </c>
      <c r="J25" s="2" t="s">
        <v>244</v>
      </c>
      <c r="K25" s="3" t="s">
        <v>245</v>
      </c>
      <c r="L25" s="2" t="s">
        <v>113</v>
      </c>
      <c r="M25" s="2" t="s">
        <v>114</v>
      </c>
      <c r="N25" s="2" t="s">
        <v>115</v>
      </c>
      <c r="O25" s="2" t="s">
        <v>116</v>
      </c>
      <c r="P25" s="2" t="s">
        <v>116</v>
      </c>
      <c r="Q25" s="2" t="s">
        <v>128</v>
      </c>
      <c r="R25" s="2" t="s">
        <v>118</v>
      </c>
      <c r="S25" s="2"/>
      <c r="T25" s="2"/>
      <c r="U25" s="2" t="s">
        <v>119</v>
      </c>
      <c r="V25" s="2"/>
      <c r="W25" s="2" t="s">
        <v>164</v>
      </c>
      <c r="X25" s="2"/>
      <c r="Y25" s="2"/>
      <c r="Z25" s="4" t="s">
        <v>116</v>
      </c>
      <c r="AA25" s="1" t="s">
        <v>697</v>
      </c>
      <c r="AB25" s="2" t="s">
        <v>203</v>
      </c>
      <c r="AC25" s="2" t="s">
        <v>121</v>
      </c>
      <c r="AD25" s="2" t="s">
        <v>122</v>
      </c>
      <c r="AE25" s="2" t="s">
        <v>246</v>
      </c>
      <c r="AF25" s="2" t="s">
        <v>123</v>
      </c>
      <c r="AG25" s="2" t="s">
        <v>408</v>
      </c>
      <c r="AH25" s="2"/>
    </row>
    <row r="26" spans="1:34" x14ac:dyDescent="0.2">
      <c r="A26" s="1" t="s">
        <v>409</v>
      </c>
      <c r="B26" s="2" t="s">
        <v>410</v>
      </c>
      <c r="C26" s="3" t="s">
        <v>106</v>
      </c>
      <c r="D26" s="1" t="s">
        <v>13</v>
      </c>
      <c r="E26" s="3" t="s">
        <v>19</v>
      </c>
      <c r="F26" s="3" t="s">
        <v>270</v>
      </c>
      <c r="G26" s="3" t="s">
        <v>271</v>
      </c>
      <c r="H26" s="1" t="s">
        <v>411</v>
      </c>
      <c r="I26" s="2" t="s">
        <v>234</v>
      </c>
      <c r="J26" s="2" t="s">
        <v>241</v>
      </c>
      <c r="K26" s="3" t="s">
        <v>242</v>
      </c>
      <c r="L26" s="2" t="s">
        <v>113</v>
      </c>
      <c r="M26" s="2" t="s">
        <v>114</v>
      </c>
      <c r="N26" s="2" t="s">
        <v>115</v>
      </c>
      <c r="O26" s="2" t="s">
        <v>116</v>
      </c>
      <c r="P26" s="2" t="s">
        <v>116</v>
      </c>
      <c r="Q26" s="2" t="s">
        <v>128</v>
      </c>
      <c r="R26" s="2" t="s">
        <v>118</v>
      </c>
      <c r="S26" s="2"/>
      <c r="T26" s="2"/>
      <c r="U26" s="2" t="s">
        <v>119</v>
      </c>
      <c r="V26" s="2"/>
      <c r="W26" s="2" t="s">
        <v>120</v>
      </c>
      <c r="X26" s="2"/>
      <c r="Y26" s="2"/>
      <c r="Z26" s="4" t="s">
        <v>116</v>
      </c>
      <c r="AA26" s="1" t="s">
        <v>697</v>
      </c>
      <c r="AB26" s="2" t="s">
        <v>203</v>
      </c>
      <c r="AC26" s="2" t="s">
        <v>121</v>
      </c>
      <c r="AD26" s="2" t="s">
        <v>122</v>
      </c>
      <c r="AE26" s="2" t="s">
        <v>242</v>
      </c>
      <c r="AF26" s="2" t="s">
        <v>123</v>
      </c>
      <c r="AG26" s="2" t="s">
        <v>412</v>
      </c>
      <c r="AH26" s="2"/>
    </row>
    <row r="27" spans="1:34" x14ac:dyDescent="0.2">
      <c r="A27" s="1" t="s">
        <v>413</v>
      </c>
      <c r="B27" s="2" t="s">
        <v>414</v>
      </c>
      <c r="C27" s="3" t="s">
        <v>106</v>
      </c>
      <c r="D27" s="1" t="s">
        <v>25</v>
      </c>
      <c r="E27" s="3" t="s">
        <v>28</v>
      </c>
      <c r="F27" s="3" t="s">
        <v>415</v>
      </c>
      <c r="G27" s="3" t="s">
        <v>416</v>
      </c>
      <c r="H27" s="1" t="s">
        <v>221</v>
      </c>
      <c r="I27" s="2" t="s">
        <v>154</v>
      </c>
      <c r="J27" s="2" t="s">
        <v>215</v>
      </c>
      <c r="K27" s="3" t="s">
        <v>222</v>
      </c>
      <c r="L27" s="2" t="s">
        <v>113</v>
      </c>
      <c r="M27" s="2" t="s">
        <v>114</v>
      </c>
      <c r="N27" s="2" t="s">
        <v>115</v>
      </c>
      <c r="O27" s="2" t="s">
        <v>116</v>
      </c>
      <c r="P27" s="2" t="s">
        <v>116</v>
      </c>
      <c r="Q27" s="2" t="s">
        <v>128</v>
      </c>
      <c r="R27" s="2" t="s">
        <v>118</v>
      </c>
      <c r="S27" s="2"/>
      <c r="T27" s="2"/>
      <c r="U27" s="2" t="s">
        <v>119</v>
      </c>
      <c r="V27" s="2"/>
      <c r="W27" s="2" t="s">
        <v>120</v>
      </c>
      <c r="X27" s="2"/>
      <c r="Y27" s="2"/>
      <c r="Z27" s="4" t="s">
        <v>116</v>
      </c>
      <c r="AA27" s="1" t="s">
        <v>697</v>
      </c>
      <c r="AB27" s="2" t="s">
        <v>154</v>
      </c>
      <c r="AC27" s="2" t="s">
        <v>217</v>
      </c>
      <c r="AD27" s="2" t="s">
        <v>122</v>
      </c>
      <c r="AE27" s="2" t="s">
        <v>220</v>
      </c>
      <c r="AF27" s="2" t="s">
        <v>123</v>
      </c>
      <c r="AG27" s="2" t="s">
        <v>223</v>
      </c>
      <c r="AH27" s="2"/>
    </row>
    <row r="28" spans="1:34" x14ac:dyDescent="0.2">
      <c r="A28" s="1" t="s">
        <v>417</v>
      </c>
      <c r="B28" s="2" t="s">
        <v>418</v>
      </c>
      <c r="C28" s="3" t="s">
        <v>106</v>
      </c>
      <c r="D28" s="1" t="s">
        <v>25</v>
      </c>
      <c r="E28" s="3" t="s">
        <v>30</v>
      </c>
      <c r="F28" s="3" t="s">
        <v>419</v>
      </c>
      <c r="G28" s="3" t="s">
        <v>420</v>
      </c>
      <c r="H28" s="1" t="s">
        <v>214</v>
      </c>
      <c r="I28" s="2" t="s">
        <v>154</v>
      </c>
      <c r="J28" s="2" t="s">
        <v>215</v>
      </c>
      <c r="K28" s="3" t="s">
        <v>216</v>
      </c>
      <c r="L28" s="2" t="s">
        <v>113</v>
      </c>
      <c r="M28" s="2" t="s">
        <v>114</v>
      </c>
      <c r="N28" s="2" t="s">
        <v>115</v>
      </c>
      <c r="O28" s="2" t="s">
        <v>116</v>
      </c>
      <c r="P28" s="2" t="s">
        <v>116</v>
      </c>
      <c r="Q28" s="2" t="s">
        <v>128</v>
      </c>
      <c r="R28" s="2" t="s">
        <v>118</v>
      </c>
      <c r="S28" s="2"/>
      <c r="T28" s="2"/>
      <c r="U28" s="2" t="s">
        <v>119</v>
      </c>
      <c r="V28" s="2"/>
      <c r="W28" s="2" t="s">
        <v>120</v>
      </c>
      <c r="X28" s="2"/>
      <c r="Y28" s="2"/>
      <c r="Z28" s="4" t="s">
        <v>116</v>
      </c>
      <c r="AA28" s="1" t="s">
        <v>697</v>
      </c>
      <c r="AB28" s="2" t="s">
        <v>154</v>
      </c>
      <c r="AC28" s="2" t="s">
        <v>217</v>
      </c>
      <c r="AD28" s="2" t="s">
        <v>122</v>
      </c>
      <c r="AE28" s="2" t="s">
        <v>218</v>
      </c>
      <c r="AF28" s="2" t="s">
        <v>123</v>
      </c>
      <c r="AG28" s="2" t="s">
        <v>219</v>
      </c>
      <c r="AH28" s="2"/>
    </row>
    <row r="29" spans="1:34" x14ac:dyDescent="0.2">
      <c r="A29" s="1" t="s">
        <v>421</v>
      </c>
      <c r="B29" s="2" t="s">
        <v>422</v>
      </c>
      <c r="C29" s="3" t="s">
        <v>106</v>
      </c>
      <c r="D29" s="1" t="s">
        <v>25</v>
      </c>
      <c r="E29" s="3" t="s">
        <v>26</v>
      </c>
      <c r="F29" s="3" t="s">
        <v>423</v>
      </c>
      <c r="G29" s="3" t="s">
        <v>424</v>
      </c>
      <c r="H29" s="1" t="s">
        <v>229</v>
      </c>
      <c r="I29" s="2" t="s">
        <v>154</v>
      </c>
      <c r="J29" s="2" t="s">
        <v>230</v>
      </c>
      <c r="K29" s="3" t="s">
        <v>231</v>
      </c>
      <c r="L29" s="2" t="s">
        <v>113</v>
      </c>
      <c r="M29" s="2" t="s">
        <v>114</v>
      </c>
      <c r="N29" s="2" t="s">
        <v>115</v>
      </c>
      <c r="O29" s="2" t="s">
        <v>116</v>
      </c>
      <c r="P29" s="2" t="s">
        <v>116</v>
      </c>
      <c r="Q29" s="2" t="s">
        <v>128</v>
      </c>
      <c r="R29" s="2" t="s">
        <v>118</v>
      </c>
      <c r="S29" s="2"/>
      <c r="T29" s="2"/>
      <c r="U29" s="2" t="s">
        <v>119</v>
      </c>
      <c r="V29" s="2"/>
      <c r="W29" s="2" t="s">
        <v>202</v>
      </c>
      <c r="X29" s="2"/>
      <c r="Y29" s="2"/>
      <c r="Z29" s="4" t="s">
        <v>116</v>
      </c>
      <c r="AA29" s="1" t="s">
        <v>697</v>
      </c>
      <c r="AB29" s="2" t="s">
        <v>154</v>
      </c>
      <c r="AC29" s="2" t="s">
        <v>232</v>
      </c>
      <c r="AD29" s="2" t="s">
        <v>122</v>
      </c>
      <c r="AE29" s="2" t="s">
        <v>231</v>
      </c>
      <c r="AF29" s="2" t="s">
        <v>123</v>
      </c>
      <c r="AG29" s="2" t="s">
        <v>233</v>
      </c>
      <c r="AH29" s="2"/>
    </row>
    <row r="30" spans="1:34" x14ac:dyDescent="0.2">
      <c r="A30" s="1" t="s">
        <v>425</v>
      </c>
      <c r="B30" s="2" t="s">
        <v>426</v>
      </c>
      <c r="C30" s="3" t="s">
        <v>106</v>
      </c>
      <c r="D30" s="1" t="s">
        <v>25</v>
      </c>
      <c r="E30" s="3" t="s">
        <v>27</v>
      </c>
      <c r="F30" s="3" t="s">
        <v>427</v>
      </c>
      <c r="G30" s="3" t="s">
        <v>428</v>
      </c>
      <c r="H30" s="1" t="s">
        <v>224</v>
      </c>
      <c r="I30" s="2" t="s">
        <v>154</v>
      </c>
      <c r="J30" s="2" t="s">
        <v>215</v>
      </c>
      <c r="K30" s="3" t="s">
        <v>216</v>
      </c>
      <c r="L30" s="2" t="s">
        <v>113</v>
      </c>
      <c r="M30" s="2" t="s">
        <v>114</v>
      </c>
      <c r="N30" s="2" t="s">
        <v>115</v>
      </c>
      <c r="O30" s="2" t="s">
        <v>116</v>
      </c>
      <c r="P30" s="2" t="s">
        <v>116</v>
      </c>
      <c r="Q30" s="2" t="s">
        <v>128</v>
      </c>
      <c r="R30" s="2" t="s">
        <v>118</v>
      </c>
      <c r="S30" s="2"/>
      <c r="T30" s="2"/>
      <c r="U30" s="2" t="s">
        <v>119</v>
      </c>
      <c r="V30" s="2"/>
      <c r="W30" s="2" t="s">
        <v>120</v>
      </c>
      <c r="X30" s="2"/>
      <c r="Y30" s="2"/>
      <c r="Z30" s="4" t="s">
        <v>116</v>
      </c>
      <c r="AA30" s="1" t="s">
        <v>697</v>
      </c>
      <c r="AB30" s="2" t="s">
        <v>154</v>
      </c>
      <c r="AC30" s="2" t="s">
        <v>217</v>
      </c>
      <c r="AD30" s="2" t="s">
        <v>122</v>
      </c>
      <c r="AE30" s="2" t="s">
        <v>218</v>
      </c>
      <c r="AF30" s="2" t="s">
        <v>123</v>
      </c>
      <c r="AG30" s="2" t="s">
        <v>225</v>
      </c>
      <c r="AH30" s="2"/>
    </row>
    <row r="31" spans="1:34" x14ac:dyDescent="0.2">
      <c r="A31" s="1" t="s">
        <v>430</v>
      </c>
      <c r="B31" s="2" t="s">
        <v>431</v>
      </c>
      <c r="C31" s="3" t="s">
        <v>106</v>
      </c>
      <c r="D31" s="1" t="s">
        <v>25</v>
      </c>
      <c r="E31" s="3" t="s">
        <v>29</v>
      </c>
      <c r="F31" s="3" t="s">
        <v>429</v>
      </c>
      <c r="G31" s="3" t="s">
        <v>432</v>
      </c>
      <c r="H31" s="1" t="s">
        <v>226</v>
      </c>
      <c r="I31" s="2" t="s">
        <v>154</v>
      </c>
      <c r="J31" s="2" t="s">
        <v>215</v>
      </c>
      <c r="K31" s="3" t="s">
        <v>227</v>
      </c>
      <c r="L31" s="2" t="s">
        <v>113</v>
      </c>
      <c r="M31" s="2" t="s">
        <v>114</v>
      </c>
      <c r="N31" s="2" t="s">
        <v>115</v>
      </c>
      <c r="O31" s="2" t="s">
        <v>116</v>
      </c>
      <c r="P31" s="2" t="s">
        <v>116</v>
      </c>
      <c r="Q31" s="2" t="s">
        <v>128</v>
      </c>
      <c r="R31" s="2" t="s">
        <v>118</v>
      </c>
      <c r="S31" s="2"/>
      <c r="T31" s="2"/>
      <c r="U31" s="2" t="s">
        <v>119</v>
      </c>
      <c r="V31" s="2"/>
      <c r="W31" s="2" t="s">
        <v>120</v>
      </c>
      <c r="X31" s="2"/>
      <c r="Y31" s="2"/>
      <c r="Z31" s="4" t="s">
        <v>116</v>
      </c>
      <c r="AA31" s="1" t="s">
        <v>697</v>
      </c>
      <c r="AB31" s="2" t="s">
        <v>154</v>
      </c>
      <c r="AC31" s="2" t="s">
        <v>217</v>
      </c>
      <c r="AD31" s="2" t="s">
        <v>122</v>
      </c>
      <c r="AE31" s="2" t="s">
        <v>220</v>
      </c>
      <c r="AF31" s="2" t="s">
        <v>123</v>
      </c>
      <c r="AG31" s="2" t="s">
        <v>228</v>
      </c>
      <c r="AH31" s="2"/>
    </row>
    <row r="32" spans="1:34" x14ac:dyDescent="0.2">
      <c r="A32" s="1" t="s">
        <v>433</v>
      </c>
      <c r="B32" s="2" t="s">
        <v>434</v>
      </c>
      <c r="C32" s="3" t="s">
        <v>106</v>
      </c>
      <c r="D32" s="1" t="s">
        <v>35</v>
      </c>
      <c r="E32" s="3" t="s">
        <v>151</v>
      </c>
      <c r="F32" s="3" t="s">
        <v>152</v>
      </c>
      <c r="G32" s="3" t="s">
        <v>153</v>
      </c>
      <c r="H32" s="1" t="s">
        <v>435</v>
      </c>
      <c r="I32" s="2" t="s">
        <v>110</v>
      </c>
      <c r="J32" s="2" t="s">
        <v>140</v>
      </c>
      <c r="K32" s="3" t="s">
        <v>141</v>
      </c>
      <c r="L32" s="2" t="s">
        <v>113</v>
      </c>
      <c r="M32" s="2" t="s">
        <v>145</v>
      </c>
      <c r="N32" s="2" t="s">
        <v>115</v>
      </c>
      <c r="O32" s="2" t="s">
        <v>116</v>
      </c>
      <c r="P32" s="2" t="s">
        <v>116</v>
      </c>
      <c r="Q32" s="2" t="s">
        <v>698</v>
      </c>
      <c r="R32" s="2" t="s">
        <v>129</v>
      </c>
      <c r="S32" s="2" t="s">
        <v>287</v>
      </c>
      <c r="T32" s="2" t="s">
        <v>288</v>
      </c>
      <c r="U32" s="2" t="s">
        <v>119</v>
      </c>
      <c r="V32" s="2"/>
      <c r="W32" s="2" t="s">
        <v>289</v>
      </c>
      <c r="X32" s="2"/>
      <c r="Y32" s="2"/>
      <c r="Z32" s="4" t="s">
        <v>116</v>
      </c>
      <c r="AA32" s="1" t="s">
        <v>697</v>
      </c>
      <c r="AB32" s="2" t="s">
        <v>110</v>
      </c>
      <c r="AC32" s="2" t="s">
        <v>121</v>
      </c>
      <c r="AD32" s="2" t="s">
        <v>122</v>
      </c>
      <c r="AE32" s="2" t="s">
        <v>436</v>
      </c>
      <c r="AF32" s="2" t="s">
        <v>123</v>
      </c>
      <c r="AG32" s="2" t="s">
        <v>437</v>
      </c>
      <c r="AH32" s="2"/>
    </row>
    <row r="33" spans="1:34" x14ac:dyDescent="0.2">
      <c r="A33" s="1" t="s">
        <v>441</v>
      </c>
      <c r="B33" s="2" t="s">
        <v>442</v>
      </c>
      <c r="C33" s="3" t="s">
        <v>106</v>
      </c>
      <c r="D33" s="1" t="s">
        <v>25</v>
      </c>
      <c r="E33" s="3" t="s">
        <v>32</v>
      </c>
      <c r="F33" s="3" t="s">
        <v>443</v>
      </c>
      <c r="G33" s="3" t="s">
        <v>444</v>
      </c>
      <c r="H33" s="1" t="s">
        <v>438</v>
      </c>
      <c r="I33" s="2" t="s">
        <v>154</v>
      </c>
      <c r="J33" s="2" t="s">
        <v>131</v>
      </c>
      <c r="K33" s="3" t="s">
        <v>132</v>
      </c>
      <c r="L33" s="2" t="s">
        <v>113</v>
      </c>
      <c r="M33" s="2" t="s">
        <v>114</v>
      </c>
      <c r="N33" s="2" t="s">
        <v>115</v>
      </c>
      <c r="O33" s="2" t="s">
        <v>116</v>
      </c>
      <c r="P33" s="2" t="s">
        <v>116</v>
      </c>
      <c r="Q33" s="2" t="s">
        <v>128</v>
      </c>
      <c r="R33" s="2" t="s">
        <v>118</v>
      </c>
      <c r="S33" s="2"/>
      <c r="T33" s="2"/>
      <c r="U33" s="2" t="s">
        <v>119</v>
      </c>
      <c r="V33" s="2" t="s">
        <v>339</v>
      </c>
      <c r="W33" s="2" t="s">
        <v>164</v>
      </c>
      <c r="X33" s="2"/>
      <c r="Y33" s="2"/>
      <c r="Z33" s="4" t="s">
        <v>116</v>
      </c>
      <c r="AA33" s="1" t="s">
        <v>697</v>
      </c>
      <c r="AB33" s="2" t="s">
        <v>154</v>
      </c>
      <c r="AC33" s="2" t="s">
        <v>182</v>
      </c>
      <c r="AD33" s="2" t="s">
        <v>122</v>
      </c>
      <c r="AE33" s="2"/>
      <c r="AF33" s="2" t="s">
        <v>123</v>
      </c>
      <c r="AG33" s="2" t="s">
        <v>439</v>
      </c>
      <c r="AH33" s="2"/>
    </row>
    <row r="34" spans="1:34" x14ac:dyDescent="0.2">
      <c r="A34" s="1" t="s">
        <v>445</v>
      </c>
      <c r="B34" s="2" t="s">
        <v>446</v>
      </c>
      <c r="C34" s="3" t="s">
        <v>106</v>
      </c>
      <c r="D34" s="1" t="s">
        <v>58</v>
      </c>
      <c r="E34" s="3" t="s">
        <v>60</v>
      </c>
      <c r="F34" s="3" t="s">
        <v>447</v>
      </c>
      <c r="G34" s="3" t="s">
        <v>448</v>
      </c>
      <c r="H34" s="1" t="s">
        <v>449</v>
      </c>
      <c r="I34" s="2" t="s">
        <v>234</v>
      </c>
      <c r="J34" s="2" t="s">
        <v>235</v>
      </c>
      <c r="K34" s="3" t="s">
        <v>273</v>
      </c>
      <c r="L34" s="2" t="s">
        <v>113</v>
      </c>
      <c r="M34" s="2" t="s">
        <v>114</v>
      </c>
      <c r="N34" s="2" t="s">
        <v>115</v>
      </c>
      <c r="O34" s="2" t="s">
        <v>116</v>
      </c>
      <c r="P34" s="2" t="s">
        <v>116</v>
      </c>
      <c r="Q34" s="2" t="s">
        <v>128</v>
      </c>
      <c r="R34" s="2" t="s">
        <v>118</v>
      </c>
      <c r="S34" s="2"/>
      <c r="T34" s="2"/>
      <c r="U34" s="2" t="s">
        <v>119</v>
      </c>
      <c r="V34" s="2" t="s">
        <v>450</v>
      </c>
      <c r="W34" s="2" t="s">
        <v>202</v>
      </c>
      <c r="X34" s="2"/>
      <c r="Y34" s="2"/>
      <c r="Z34" s="4" t="s">
        <v>116</v>
      </c>
      <c r="AA34" s="1" t="s">
        <v>697</v>
      </c>
      <c r="AB34" s="2" t="s">
        <v>203</v>
      </c>
      <c r="AC34" s="2" t="s">
        <v>121</v>
      </c>
      <c r="AD34" s="2" t="s">
        <v>122</v>
      </c>
      <c r="AE34" s="2"/>
      <c r="AF34" s="2" t="s">
        <v>123</v>
      </c>
      <c r="AG34" s="2" t="s">
        <v>451</v>
      </c>
      <c r="AH34" s="2"/>
    </row>
    <row r="35" spans="1:34" x14ac:dyDescent="0.2">
      <c r="A35" s="1" t="s">
        <v>452</v>
      </c>
      <c r="B35" s="2" t="s">
        <v>453</v>
      </c>
      <c r="C35" s="3" t="s">
        <v>106</v>
      </c>
      <c r="D35" s="1" t="s">
        <v>58</v>
      </c>
      <c r="E35" s="3" t="s">
        <v>59</v>
      </c>
      <c r="F35" s="3" t="s">
        <v>377</v>
      </c>
      <c r="G35" s="3" t="s">
        <v>378</v>
      </c>
      <c r="H35" s="1" t="s">
        <v>454</v>
      </c>
      <c r="I35" s="2" t="s">
        <v>234</v>
      </c>
      <c r="J35" s="2" t="s">
        <v>235</v>
      </c>
      <c r="K35" s="3" t="s">
        <v>273</v>
      </c>
      <c r="L35" s="2" t="s">
        <v>113</v>
      </c>
      <c r="M35" s="2" t="s">
        <v>114</v>
      </c>
      <c r="N35" s="2" t="s">
        <v>115</v>
      </c>
      <c r="O35" s="2" t="s">
        <v>116</v>
      </c>
      <c r="P35" s="2" t="s">
        <v>116</v>
      </c>
      <c r="Q35" s="2" t="s">
        <v>128</v>
      </c>
      <c r="R35" s="2" t="s">
        <v>118</v>
      </c>
      <c r="S35" s="2"/>
      <c r="T35" s="2"/>
      <c r="U35" s="2" t="s">
        <v>119</v>
      </c>
      <c r="V35" s="2" t="s">
        <v>455</v>
      </c>
      <c r="W35" s="2" t="s">
        <v>202</v>
      </c>
      <c r="X35" s="2"/>
      <c r="Y35" s="2"/>
      <c r="Z35" s="4" t="s">
        <v>116</v>
      </c>
      <c r="AA35" s="1" t="s">
        <v>697</v>
      </c>
      <c r="AB35" s="2" t="s">
        <v>203</v>
      </c>
      <c r="AC35" s="2" t="s">
        <v>121</v>
      </c>
      <c r="AD35" s="2" t="s">
        <v>122</v>
      </c>
      <c r="AE35" s="2"/>
      <c r="AF35" s="2" t="s">
        <v>123</v>
      </c>
      <c r="AG35" s="2" t="s">
        <v>456</v>
      </c>
      <c r="AH35" s="2"/>
    </row>
    <row r="36" spans="1:34" x14ac:dyDescent="0.2">
      <c r="A36" s="1" t="s">
        <v>457</v>
      </c>
      <c r="B36" s="2" t="s">
        <v>458</v>
      </c>
      <c r="C36" s="3" t="s">
        <v>106</v>
      </c>
      <c r="D36" s="1" t="s">
        <v>25</v>
      </c>
      <c r="E36" s="3" t="s">
        <v>459</v>
      </c>
      <c r="F36" s="3" t="s">
        <v>460</v>
      </c>
      <c r="G36" s="3" t="s">
        <v>461</v>
      </c>
      <c r="H36" s="1" t="s">
        <v>462</v>
      </c>
      <c r="I36" s="2" t="s">
        <v>154</v>
      </c>
      <c r="J36" s="2" t="s">
        <v>131</v>
      </c>
      <c r="K36" s="3" t="s">
        <v>132</v>
      </c>
      <c r="L36" s="2" t="s">
        <v>113</v>
      </c>
      <c r="M36" s="2" t="s">
        <v>114</v>
      </c>
      <c r="N36" s="2" t="s">
        <v>115</v>
      </c>
      <c r="O36" s="2" t="s">
        <v>116</v>
      </c>
      <c r="P36" s="2" t="s">
        <v>116</v>
      </c>
      <c r="Q36" s="2" t="s">
        <v>128</v>
      </c>
      <c r="R36" s="2" t="s">
        <v>129</v>
      </c>
      <c r="S36" s="2" t="s">
        <v>287</v>
      </c>
      <c r="T36" s="2" t="s">
        <v>288</v>
      </c>
      <c r="U36" s="2" t="s">
        <v>119</v>
      </c>
      <c r="V36" s="2" t="s">
        <v>463</v>
      </c>
      <c r="W36" s="2" t="s">
        <v>289</v>
      </c>
      <c r="X36" s="2"/>
      <c r="Y36" s="2"/>
      <c r="Z36" s="4" t="s">
        <v>116</v>
      </c>
      <c r="AA36" s="1" t="s">
        <v>697</v>
      </c>
      <c r="AB36" s="2" t="s">
        <v>154</v>
      </c>
      <c r="AC36" s="2" t="s">
        <v>182</v>
      </c>
      <c r="AD36" s="2" t="s">
        <v>122</v>
      </c>
      <c r="AE36" s="2"/>
      <c r="AF36" s="2" t="s">
        <v>123</v>
      </c>
      <c r="AG36" s="2" t="s">
        <v>464</v>
      </c>
      <c r="AH36" s="2"/>
    </row>
    <row r="37" spans="1:34" x14ac:dyDescent="0.2">
      <c r="A37" s="1" t="s">
        <v>468</v>
      </c>
      <c r="B37" s="2" t="s">
        <v>469</v>
      </c>
      <c r="C37" s="3" t="s">
        <v>106</v>
      </c>
      <c r="D37" s="1" t="s">
        <v>35</v>
      </c>
      <c r="E37" s="3" t="s">
        <v>41</v>
      </c>
      <c r="F37" s="3" t="s">
        <v>134</v>
      </c>
      <c r="G37" s="3" t="s">
        <v>135</v>
      </c>
      <c r="H37" s="1" t="s">
        <v>470</v>
      </c>
      <c r="I37" s="2" t="s">
        <v>110</v>
      </c>
      <c r="J37" s="2" t="s">
        <v>136</v>
      </c>
      <c r="K37" s="3" t="s">
        <v>471</v>
      </c>
      <c r="L37" s="2" t="s">
        <v>113</v>
      </c>
      <c r="M37" s="2" t="s">
        <v>114</v>
      </c>
      <c r="N37" s="2" t="s">
        <v>115</v>
      </c>
      <c r="O37" s="2" t="s">
        <v>116</v>
      </c>
      <c r="P37" s="2" t="s">
        <v>116</v>
      </c>
      <c r="Q37" s="2" t="s">
        <v>128</v>
      </c>
      <c r="R37" s="2" t="s">
        <v>118</v>
      </c>
      <c r="S37" s="2"/>
      <c r="T37" s="2"/>
      <c r="U37" s="2" t="s">
        <v>119</v>
      </c>
      <c r="V37" s="2" t="s">
        <v>179</v>
      </c>
      <c r="W37" s="2" t="s">
        <v>120</v>
      </c>
      <c r="X37" s="2"/>
      <c r="Y37" s="2"/>
      <c r="Z37" s="4" t="s">
        <v>116</v>
      </c>
      <c r="AA37" s="1" t="s">
        <v>697</v>
      </c>
      <c r="AB37" s="2" t="s">
        <v>110</v>
      </c>
      <c r="AC37" s="2" t="s">
        <v>121</v>
      </c>
      <c r="AD37" s="2" t="s">
        <v>122</v>
      </c>
      <c r="AE37" s="2"/>
      <c r="AF37" s="2" t="s">
        <v>123</v>
      </c>
      <c r="AG37" s="2" t="s">
        <v>472</v>
      </c>
      <c r="AH37" s="2"/>
    </row>
    <row r="38" spans="1:34" x14ac:dyDescent="0.2">
      <c r="A38" s="1" t="s">
        <v>473</v>
      </c>
      <c r="B38" s="2" t="s">
        <v>474</v>
      </c>
      <c r="C38" s="3" t="s">
        <v>106</v>
      </c>
      <c r="D38" s="1" t="s">
        <v>35</v>
      </c>
      <c r="E38" s="3" t="s">
        <v>39</v>
      </c>
      <c r="F38" s="3" t="s">
        <v>475</v>
      </c>
      <c r="G38" s="3" t="s">
        <v>476</v>
      </c>
      <c r="H38" s="1" t="s">
        <v>477</v>
      </c>
      <c r="I38" s="2" t="s">
        <v>110</v>
      </c>
      <c r="J38" s="2" t="s">
        <v>146</v>
      </c>
      <c r="K38" s="3" t="s">
        <v>147</v>
      </c>
      <c r="L38" s="2" t="s">
        <v>113</v>
      </c>
      <c r="M38" s="2" t="s">
        <v>114</v>
      </c>
      <c r="N38" s="2" t="s">
        <v>115</v>
      </c>
      <c r="O38" s="2" t="s">
        <v>127</v>
      </c>
      <c r="P38" s="2" t="s">
        <v>116</v>
      </c>
      <c r="Q38" s="2" t="s">
        <v>128</v>
      </c>
      <c r="R38" s="2" t="s">
        <v>118</v>
      </c>
      <c r="S38" s="2"/>
      <c r="T38" s="2"/>
      <c r="U38" s="2" t="s">
        <v>119</v>
      </c>
      <c r="V38" s="2" t="s">
        <v>478</v>
      </c>
      <c r="W38" s="2" t="s">
        <v>120</v>
      </c>
      <c r="X38" s="2"/>
      <c r="Y38" s="2"/>
      <c r="Z38" s="4" t="s">
        <v>116</v>
      </c>
      <c r="AA38" s="1" t="s">
        <v>697</v>
      </c>
      <c r="AB38" s="2" t="s">
        <v>110</v>
      </c>
      <c r="AC38" s="2" t="s">
        <v>121</v>
      </c>
      <c r="AD38" s="2" t="s">
        <v>122</v>
      </c>
      <c r="AE38" s="2"/>
      <c r="AF38" s="2" t="s">
        <v>123</v>
      </c>
      <c r="AG38" s="2" t="s">
        <v>479</v>
      </c>
      <c r="AH38" s="2"/>
    </row>
    <row r="39" spans="1:34" x14ac:dyDescent="0.2">
      <c r="A39" s="1" t="s">
        <v>480</v>
      </c>
      <c r="B39" s="2" t="s">
        <v>481</v>
      </c>
      <c r="C39" s="3" t="s">
        <v>106</v>
      </c>
      <c r="D39" s="1" t="s">
        <v>6</v>
      </c>
      <c r="E39" s="3" t="s">
        <v>11</v>
      </c>
      <c r="F39" s="3" t="s">
        <v>482</v>
      </c>
      <c r="G39" s="3" t="s">
        <v>483</v>
      </c>
      <c r="H39" s="1" t="s">
        <v>484</v>
      </c>
      <c r="I39" s="2" t="s">
        <v>234</v>
      </c>
      <c r="J39" s="2" t="s">
        <v>244</v>
      </c>
      <c r="K39" s="3" t="s">
        <v>312</v>
      </c>
      <c r="L39" s="2" t="s">
        <v>113</v>
      </c>
      <c r="M39" s="2" t="s">
        <v>114</v>
      </c>
      <c r="N39" s="2" t="s">
        <v>115</v>
      </c>
      <c r="O39" s="2" t="s">
        <v>116</v>
      </c>
      <c r="P39" s="2" t="s">
        <v>116</v>
      </c>
      <c r="Q39" s="2" t="s">
        <v>128</v>
      </c>
      <c r="R39" s="2" t="s">
        <v>118</v>
      </c>
      <c r="S39" s="2"/>
      <c r="T39" s="2"/>
      <c r="U39" s="2" t="s">
        <v>119</v>
      </c>
      <c r="V39" s="2" t="s">
        <v>263</v>
      </c>
      <c r="W39" s="2" t="s">
        <v>164</v>
      </c>
      <c r="X39" s="2"/>
      <c r="Y39" s="2"/>
      <c r="Z39" s="4" t="s">
        <v>116</v>
      </c>
      <c r="AA39" s="1" t="s">
        <v>697</v>
      </c>
      <c r="AB39" s="2" t="s">
        <v>203</v>
      </c>
      <c r="AC39" s="2" t="s">
        <v>121</v>
      </c>
      <c r="AD39" s="2" t="s">
        <v>122</v>
      </c>
      <c r="AE39" s="2"/>
      <c r="AF39" s="2" t="s">
        <v>123</v>
      </c>
      <c r="AG39" s="2" t="s">
        <v>485</v>
      </c>
      <c r="AH39" s="2"/>
    </row>
    <row r="40" spans="1:34" x14ac:dyDescent="0.2">
      <c r="A40" s="1" t="s">
        <v>486</v>
      </c>
      <c r="B40" s="2" t="s">
        <v>487</v>
      </c>
      <c r="C40" s="3" t="s">
        <v>106</v>
      </c>
      <c r="D40" s="1" t="s">
        <v>6</v>
      </c>
      <c r="E40" s="3" t="s">
        <v>10</v>
      </c>
      <c r="F40" s="3" t="s">
        <v>313</v>
      </c>
      <c r="G40" s="3" t="s">
        <v>488</v>
      </c>
      <c r="H40" s="1" t="s">
        <v>489</v>
      </c>
      <c r="I40" s="2" t="s">
        <v>234</v>
      </c>
      <c r="J40" s="2" t="s">
        <v>244</v>
      </c>
      <c r="K40" s="3" t="s">
        <v>314</v>
      </c>
      <c r="L40" s="2" t="s">
        <v>113</v>
      </c>
      <c r="M40" s="2" t="s">
        <v>114</v>
      </c>
      <c r="N40" s="2" t="s">
        <v>115</v>
      </c>
      <c r="O40" s="2" t="s">
        <v>116</v>
      </c>
      <c r="P40" s="2" t="s">
        <v>116</v>
      </c>
      <c r="Q40" s="2" t="s">
        <v>128</v>
      </c>
      <c r="R40" s="2" t="s">
        <v>118</v>
      </c>
      <c r="S40" s="2"/>
      <c r="T40" s="2"/>
      <c r="U40" s="2" t="s">
        <v>119</v>
      </c>
      <c r="V40" s="2" t="s">
        <v>263</v>
      </c>
      <c r="W40" s="2" t="s">
        <v>120</v>
      </c>
      <c r="X40" s="2"/>
      <c r="Y40" s="2"/>
      <c r="Z40" s="4" t="s">
        <v>116</v>
      </c>
      <c r="AA40" s="1" t="s">
        <v>697</v>
      </c>
      <c r="AB40" s="2" t="s">
        <v>203</v>
      </c>
      <c r="AC40" s="2" t="s">
        <v>121</v>
      </c>
      <c r="AD40" s="2" t="s">
        <v>122</v>
      </c>
      <c r="AE40" s="2"/>
      <c r="AF40" s="2" t="s">
        <v>123</v>
      </c>
      <c r="AG40" s="2" t="s">
        <v>490</v>
      </c>
      <c r="AH40" s="2"/>
    </row>
    <row r="41" spans="1:34" x14ac:dyDescent="0.2">
      <c r="A41" s="1" t="s">
        <v>491</v>
      </c>
      <c r="B41" s="2" t="s">
        <v>492</v>
      </c>
      <c r="C41" s="3" t="s">
        <v>106</v>
      </c>
      <c r="D41" s="1" t="s">
        <v>6</v>
      </c>
      <c r="E41" s="3" t="s">
        <v>9</v>
      </c>
      <c r="F41" s="3" t="s">
        <v>493</v>
      </c>
      <c r="G41" s="3" t="s">
        <v>494</v>
      </c>
      <c r="H41" s="1" t="s">
        <v>495</v>
      </c>
      <c r="I41" s="2" t="s">
        <v>234</v>
      </c>
      <c r="J41" s="2" t="s">
        <v>244</v>
      </c>
      <c r="K41" s="3" t="s">
        <v>269</v>
      </c>
      <c r="L41" s="2" t="s">
        <v>113</v>
      </c>
      <c r="M41" s="2" t="s">
        <v>114</v>
      </c>
      <c r="N41" s="2" t="s">
        <v>115</v>
      </c>
      <c r="O41" s="2" t="s">
        <v>116</v>
      </c>
      <c r="P41" s="2" t="s">
        <v>116</v>
      </c>
      <c r="Q41" s="2" t="s">
        <v>128</v>
      </c>
      <c r="R41" s="2" t="s">
        <v>118</v>
      </c>
      <c r="S41" s="2"/>
      <c r="T41" s="2"/>
      <c r="U41" s="2" t="s">
        <v>119</v>
      </c>
      <c r="V41" s="2" t="s">
        <v>263</v>
      </c>
      <c r="W41" s="2" t="s">
        <v>163</v>
      </c>
      <c r="X41" s="2"/>
      <c r="Y41" s="2"/>
      <c r="Z41" s="4" t="s">
        <v>116</v>
      </c>
      <c r="AA41" s="1" t="s">
        <v>697</v>
      </c>
      <c r="AB41" s="2" t="s">
        <v>203</v>
      </c>
      <c r="AC41" s="2" t="s">
        <v>121</v>
      </c>
      <c r="AD41" s="2" t="s">
        <v>122</v>
      </c>
      <c r="AE41" s="2"/>
      <c r="AF41" s="2" t="s">
        <v>123</v>
      </c>
      <c r="AG41" s="2" t="s">
        <v>496</v>
      </c>
      <c r="AH41" s="2"/>
    </row>
    <row r="42" spans="1:34" x14ac:dyDescent="0.2">
      <c r="A42" s="1" t="s">
        <v>502</v>
      </c>
      <c r="B42" s="2" t="s">
        <v>503</v>
      </c>
      <c r="C42" s="3" t="s">
        <v>106</v>
      </c>
      <c r="D42" s="1" t="s">
        <v>133</v>
      </c>
      <c r="E42" s="3" t="s">
        <v>504</v>
      </c>
      <c r="F42" s="3" t="s">
        <v>505</v>
      </c>
      <c r="G42" s="3" t="s">
        <v>506</v>
      </c>
      <c r="H42" s="1" t="s">
        <v>507</v>
      </c>
      <c r="I42" s="2" t="s">
        <v>234</v>
      </c>
      <c r="J42" s="2" t="s">
        <v>131</v>
      </c>
      <c r="K42" s="3" t="s">
        <v>132</v>
      </c>
      <c r="L42" s="2" t="s">
        <v>113</v>
      </c>
      <c r="M42" s="2" t="s">
        <v>114</v>
      </c>
      <c r="N42" s="2" t="s">
        <v>115</v>
      </c>
      <c r="O42" s="2" t="s">
        <v>116</v>
      </c>
      <c r="P42" s="2" t="s">
        <v>116</v>
      </c>
      <c r="Q42" s="2" t="s">
        <v>128</v>
      </c>
      <c r="R42" s="2" t="s">
        <v>508</v>
      </c>
      <c r="S42" s="2"/>
      <c r="T42" s="2"/>
      <c r="U42" s="2" t="s">
        <v>119</v>
      </c>
      <c r="V42" s="2"/>
      <c r="W42" s="2"/>
      <c r="X42" s="2"/>
      <c r="Y42" s="2"/>
      <c r="Z42" s="4" t="s">
        <v>116</v>
      </c>
      <c r="AA42" s="1" t="s">
        <v>697</v>
      </c>
      <c r="AB42" s="2" t="s">
        <v>203</v>
      </c>
      <c r="AC42" s="2" t="s">
        <v>121</v>
      </c>
      <c r="AD42" s="2" t="s">
        <v>122</v>
      </c>
      <c r="AE42" s="2"/>
      <c r="AF42" s="2"/>
      <c r="AG42" s="2" t="s">
        <v>509</v>
      </c>
      <c r="AH42" s="2"/>
    </row>
    <row r="43" spans="1:34" x14ac:dyDescent="0.2">
      <c r="A43" s="1" t="s">
        <v>510</v>
      </c>
      <c r="B43" s="2" t="s">
        <v>511</v>
      </c>
      <c r="C43" s="3" t="s">
        <v>106</v>
      </c>
      <c r="D43" s="1" t="s">
        <v>20</v>
      </c>
      <c r="E43" s="3" t="s">
        <v>23</v>
      </c>
      <c r="F43" s="3" t="s">
        <v>512</v>
      </c>
      <c r="G43" s="3" t="s">
        <v>513</v>
      </c>
      <c r="H43" s="1" t="s">
        <v>514</v>
      </c>
      <c r="I43" s="2" t="s">
        <v>234</v>
      </c>
      <c r="J43" s="2" t="s">
        <v>235</v>
      </c>
      <c r="K43" s="3" t="s">
        <v>311</v>
      </c>
      <c r="L43" s="2" t="s">
        <v>113</v>
      </c>
      <c r="M43" s="2" t="s">
        <v>114</v>
      </c>
      <c r="N43" s="2" t="s">
        <v>115</v>
      </c>
      <c r="O43" s="2" t="s">
        <v>116</v>
      </c>
      <c r="P43" s="2" t="s">
        <v>116</v>
      </c>
      <c r="Q43" s="2" t="s">
        <v>128</v>
      </c>
      <c r="R43" s="2" t="s">
        <v>118</v>
      </c>
      <c r="S43" s="2"/>
      <c r="T43" s="2"/>
      <c r="U43" s="2" t="s">
        <v>119</v>
      </c>
      <c r="V43" s="2" t="s">
        <v>515</v>
      </c>
      <c r="W43" s="2" t="s">
        <v>208</v>
      </c>
      <c r="X43" s="2"/>
      <c r="Y43" s="2"/>
      <c r="Z43" s="4" t="s">
        <v>116</v>
      </c>
      <c r="AA43" s="1" t="s">
        <v>697</v>
      </c>
      <c r="AB43" s="2" t="s">
        <v>203</v>
      </c>
      <c r="AC43" s="2" t="s">
        <v>121</v>
      </c>
      <c r="AD43" s="2" t="s">
        <v>122</v>
      </c>
      <c r="AE43" s="2"/>
      <c r="AF43" s="2"/>
      <c r="AG43" s="2" t="s">
        <v>516</v>
      </c>
      <c r="AH43" s="2"/>
    </row>
    <row r="44" spans="1:34" x14ac:dyDescent="0.2">
      <c r="A44" s="1" t="s">
        <v>517</v>
      </c>
      <c r="B44" s="2" t="s">
        <v>518</v>
      </c>
      <c r="C44" s="3" t="s">
        <v>106</v>
      </c>
      <c r="D44" s="1" t="s">
        <v>20</v>
      </c>
      <c r="E44" s="3" t="s">
        <v>21</v>
      </c>
      <c r="F44" s="3" t="s">
        <v>307</v>
      </c>
      <c r="G44" s="3" t="s">
        <v>308</v>
      </c>
      <c r="H44" s="1" t="s">
        <v>309</v>
      </c>
      <c r="I44" s="2" t="s">
        <v>234</v>
      </c>
      <c r="J44" s="2" t="s">
        <v>235</v>
      </c>
      <c r="K44" s="3" t="s">
        <v>236</v>
      </c>
      <c r="L44" s="2" t="s">
        <v>113</v>
      </c>
      <c r="M44" s="2" t="s">
        <v>114</v>
      </c>
      <c r="N44" s="2" t="s">
        <v>115</v>
      </c>
      <c r="O44" s="2" t="s">
        <v>116</v>
      </c>
      <c r="P44" s="2" t="s">
        <v>116</v>
      </c>
      <c r="Q44" s="2" t="s">
        <v>128</v>
      </c>
      <c r="R44" s="2" t="s">
        <v>118</v>
      </c>
      <c r="S44" s="2"/>
      <c r="T44" s="2"/>
      <c r="U44" s="2" t="s">
        <v>119</v>
      </c>
      <c r="V44" s="2" t="s">
        <v>515</v>
      </c>
      <c r="W44" s="2" t="s">
        <v>283</v>
      </c>
      <c r="X44" s="2"/>
      <c r="Y44" s="2"/>
      <c r="Z44" s="4" t="s">
        <v>116</v>
      </c>
      <c r="AA44" s="1" t="s">
        <v>697</v>
      </c>
      <c r="AB44" s="2" t="s">
        <v>203</v>
      </c>
      <c r="AC44" s="2" t="s">
        <v>121</v>
      </c>
      <c r="AD44" s="2" t="s">
        <v>122</v>
      </c>
      <c r="AE44" s="2"/>
      <c r="AF44" s="2"/>
      <c r="AG44" s="2" t="s">
        <v>310</v>
      </c>
      <c r="AH44" s="2"/>
    </row>
    <row r="45" spans="1:34" x14ac:dyDescent="0.2">
      <c r="A45" s="1" t="s">
        <v>519</v>
      </c>
      <c r="B45" s="2" t="s">
        <v>520</v>
      </c>
      <c r="C45" s="3" t="s">
        <v>106</v>
      </c>
      <c r="D45" s="1" t="s">
        <v>35</v>
      </c>
      <c r="E45" s="3" t="s">
        <v>43</v>
      </c>
      <c r="F45" s="3" t="s">
        <v>497</v>
      </c>
      <c r="G45" s="3" t="s">
        <v>498</v>
      </c>
      <c r="H45" s="1" t="s">
        <v>521</v>
      </c>
      <c r="I45" s="2" t="s">
        <v>110</v>
      </c>
      <c r="J45" s="2" t="s">
        <v>125</v>
      </c>
      <c r="K45" s="3" t="s">
        <v>126</v>
      </c>
      <c r="L45" s="2" t="s">
        <v>113</v>
      </c>
      <c r="M45" s="2" t="s">
        <v>114</v>
      </c>
      <c r="N45" s="2" t="s">
        <v>115</v>
      </c>
      <c r="O45" s="2" t="s">
        <v>116</v>
      </c>
      <c r="P45" s="2" t="s">
        <v>116</v>
      </c>
      <c r="Q45" s="2" t="s">
        <v>128</v>
      </c>
      <c r="R45" s="2" t="s">
        <v>118</v>
      </c>
      <c r="S45" s="2"/>
      <c r="T45" s="2"/>
      <c r="U45" s="2" t="s">
        <v>119</v>
      </c>
      <c r="V45" s="2" t="s">
        <v>179</v>
      </c>
      <c r="W45" s="2" t="s">
        <v>120</v>
      </c>
      <c r="X45" s="2"/>
      <c r="Y45" s="2"/>
      <c r="Z45" s="4" t="s">
        <v>116</v>
      </c>
      <c r="AA45" s="1" t="s">
        <v>697</v>
      </c>
      <c r="AB45" s="2" t="s">
        <v>110</v>
      </c>
      <c r="AC45" s="2" t="s">
        <v>121</v>
      </c>
      <c r="AD45" s="2" t="s">
        <v>122</v>
      </c>
      <c r="AE45" s="2"/>
      <c r="AF45" s="2"/>
      <c r="AG45" s="2" t="s">
        <v>522</v>
      </c>
      <c r="AH45" s="2"/>
    </row>
    <row r="46" spans="1:34" x14ac:dyDescent="0.2">
      <c r="A46" s="1" t="s">
        <v>523</v>
      </c>
      <c r="B46" s="2" t="s">
        <v>524</v>
      </c>
      <c r="C46" s="3" t="s">
        <v>106</v>
      </c>
      <c r="D46" s="1" t="s">
        <v>35</v>
      </c>
      <c r="E46" s="3" t="s">
        <v>42</v>
      </c>
      <c r="F46" s="3" t="s">
        <v>142</v>
      </c>
      <c r="G46" s="3" t="s">
        <v>170</v>
      </c>
      <c r="H46" s="1" t="s">
        <v>525</v>
      </c>
      <c r="I46" s="2" t="s">
        <v>110</v>
      </c>
      <c r="J46" s="2" t="s">
        <v>125</v>
      </c>
      <c r="K46" s="3" t="s">
        <v>143</v>
      </c>
      <c r="L46" s="2" t="s">
        <v>113</v>
      </c>
      <c r="M46" s="2" t="s">
        <v>114</v>
      </c>
      <c r="N46" s="2" t="s">
        <v>115</v>
      </c>
      <c r="O46" s="2" t="s">
        <v>116</v>
      </c>
      <c r="P46" s="2" t="s">
        <v>116</v>
      </c>
      <c r="Q46" s="2" t="s">
        <v>128</v>
      </c>
      <c r="R46" s="2" t="s">
        <v>118</v>
      </c>
      <c r="S46" s="2"/>
      <c r="T46" s="2"/>
      <c r="U46" s="2" t="s">
        <v>119</v>
      </c>
      <c r="V46" s="2" t="s">
        <v>179</v>
      </c>
      <c r="W46" s="2" t="s">
        <v>120</v>
      </c>
      <c r="X46" s="2"/>
      <c r="Y46" s="2"/>
      <c r="Z46" s="4" t="s">
        <v>116</v>
      </c>
      <c r="AA46" s="1" t="s">
        <v>697</v>
      </c>
      <c r="AB46" s="2" t="s">
        <v>110</v>
      </c>
      <c r="AC46" s="2" t="s">
        <v>121</v>
      </c>
      <c r="AD46" s="2" t="s">
        <v>122</v>
      </c>
      <c r="AE46" s="2"/>
      <c r="AF46" s="2"/>
      <c r="AG46" s="2" t="s">
        <v>526</v>
      </c>
      <c r="AH46" s="2"/>
    </row>
    <row r="47" spans="1:34" x14ac:dyDescent="0.2">
      <c r="A47" s="1" t="s">
        <v>527</v>
      </c>
      <c r="B47" s="2" t="s">
        <v>528</v>
      </c>
      <c r="C47" s="3" t="s">
        <v>106</v>
      </c>
      <c r="D47" s="1" t="s">
        <v>25</v>
      </c>
      <c r="E47" s="3" t="s">
        <v>34</v>
      </c>
      <c r="F47" s="3" t="s">
        <v>195</v>
      </c>
      <c r="G47" s="3" t="s">
        <v>196</v>
      </c>
      <c r="H47" s="1" t="s">
        <v>197</v>
      </c>
      <c r="I47" s="2" t="s">
        <v>188</v>
      </c>
      <c r="J47" s="2" t="s">
        <v>198</v>
      </c>
      <c r="K47" s="3" t="s">
        <v>199</v>
      </c>
      <c r="L47" s="2" t="s">
        <v>113</v>
      </c>
      <c r="M47" s="2" t="s">
        <v>114</v>
      </c>
      <c r="N47" s="2" t="s">
        <v>115</v>
      </c>
      <c r="O47" s="2" t="s">
        <v>116</v>
      </c>
      <c r="P47" s="2" t="s">
        <v>116</v>
      </c>
      <c r="Q47" s="2" t="s">
        <v>128</v>
      </c>
      <c r="R47" s="2" t="s">
        <v>118</v>
      </c>
      <c r="S47" s="2"/>
      <c r="T47" s="2"/>
      <c r="U47" s="2" t="s">
        <v>119</v>
      </c>
      <c r="V47" s="2" t="s">
        <v>529</v>
      </c>
      <c r="W47" s="2" t="s">
        <v>163</v>
      </c>
      <c r="X47" s="2"/>
      <c r="Y47" s="2"/>
      <c r="Z47" s="4" t="s">
        <v>116</v>
      </c>
      <c r="AA47" s="1" t="s">
        <v>697</v>
      </c>
      <c r="AB47" s="2" t="s">
        <v>188</v>
      </c>
      <c r="AC47" s="2" t="s">
        <v>200</v>
      </c>
      <c r="AD47" s="2" t="s">
        <v>122</v>
      </c>
      <c r="AE47" s="2"/>
      <c r="AF47" s="2"/>
      <c r="AG47" s="2" t="s">
        <v>201</v>
      </c>
      <c r="AH47" s="2"/>
    </row>
    <row r="48" spans="1:34" x14ac:dyDescent="0.2">
      <c r="A48" s="1" t="s">
        <v>549</v>
      </c>
      <c r="B48" s="2" t="s">
        <v>550</v>
      </c>
      <c r="C48" s="3" t="s">
        <v>106</v>
      </c>
      <c r="D48" s="1" t="s">
        <v>133</v>
      </c>
      <c r="E48" s="3" t="s">
        <v>551</v>
      </c>
      <c r="F48" s="3" t="s">
        <v>552</v>
      </c>
      <c r="G48" s="3" t="s">
        <v>553</v>
      </c>
      <c r="H48" s="1" t="s">
        <v>554</v>
      </c>
      <c r="I48" s="2" t="s">
        <v>234</v>
      </c>
      <c r="J48" s="2" t="s">
        <v>131</v>
      </c>
      <c r="K48" s="3" t="s">
        <v>132</v>
      </c>
      <c r="L48" s="2" t="s">
        <v>113</v>
      </c>
      <c r="M48" s="2" t="s">
        <v>114</v>
      </c>
      <c r="N48" s="2" t="s">
        <v>115</v>
      </c>
      <c r="O48" s="2" t="s">
        <v>116</v>
      </c>
      <c r="P48" s="2" t="s">
        <v>116</v>
      </c>
      <c r="Q48" s="2" t="s">
        <v>128</v>
      </c>
      <c r="R48" s="2" t="s">
        <v>129</v>
      </c>
      <c r="S48" s="2" t="s">
        <v>287</v>
      </c>
      <c r="T48" s="2" t="s">
        <v>288</v>
      </c>
      <c r="U48" s="2" t="s">
        <v>119</v>
      </c>
      <c r="V48" s="2" t="s">
        <v>555</v>
      </c>
      <c r="W48" s="2" t="s">
        <v>289</v>
      </c>
      <c r="X48" s="2"/>
      <c r="Y48" s="2"/>
      <c r="Z48" s="4" t="s">
        <v>116</v>
      </c>
      <c r="AA48" s="1" t="s">
        <v>697</v>
      </c>
      <c r="AB48" s="2" t="s">
        <v>203</v>
      </c>
      <c r="AC48" s="2" t="s">
        <v>121</v>
      </c>
      <c r="AD48" s="2" t="s">
        <v>122</v>
      </c>
      <c r="AE48" s="2"/>
      <c r="AF48" s="2"/>
      <c r="AG48" s="2" t="s">
        <v>556</v>
      </c>
      <c r="AH48" s="2"/>
    </row>
    <row r="49" spans="1:34" x14ac:dyDescent="0.2">
      <c r="A49" s="1" t="s">
        <v>561</v>
      </c>
      <c r="B49" s="2" t="s">
        <v>562</v>
      </c>
      <c r="C49" s="3" t="s">
        <v>106</v>
      </c>
      <c r="D49" s="1" t="s">
        <v>20</v>
      </c>
      <c r="E49" s="3" t="s">
        <v>499</v>
      </c>
      <c r="F49" s="3" t="s">
        <v>563</v>
      </c>
      <c r="G49" s="3" t="s">
        <v>564</v>
      </c>
      <c r="H49" s="1" t="s">
        <v>500</v>
      </c>
      <c r="I49" s="2" t="s">
        <v>234</v>
      </c>
      <c r="J49" s="2" t="s">
        <v>235</v>
      </c>
      <c r="K49" s="3" t="s">
        <v>132</v>
      </c>
      <c r="L49" s="2" t="s">
        <v>113</v>
      </c>
      <c r="M49" s="2" t="s">
        <v>114</v>
      </c>
      <c r="N49" s="2" t="s">
        <v>115</v>
      </c>
      <c r="O49" s="2" t="s">
        <v>116</v>
      </c>
      <c r="P49" s="2" t="s">
        <v>116</v>
      </c>
      <c r="Q49" s="2" t="s">
        <v>128</v>
      </c>
      <c r="R49" s="2" t="s">
        <v>129</v>
      </c>
      <c r="S49" s="2" t="s">
        <v>287</v>
      </c>
      <c r="T49" s="2" t="s">
        <v>288</v>
      </c>
      <c r="U49" s="2" t="s">
        <v>119</v>
      </c>
      <c r="V49" s="2" t="s">
        <v>463</v>
      </c>
      <c r="W49" s="2" t="s">
        <v>289</v>
      </c>
      <c r="X49" s="2"/>
      <c r="Y49" s="2"/>
      <c r="Z49" s="4" t="s">
        <v>116</v>
      </c>
      <c r="AA49" s="1" t="s">
        <v>697</v>
      </c>
      <c r="AB49" s="2" t="s">
        <v>203</v>
      </c>
      <c r="AC49" s="2" t="s">
        <v>121</v>
      </c>
      <c r="AD49" s="2" t="s">
        <v>122</v>
      </c>
      <c r="AE49" s="2"/>
      <c r="AF49" s="2"/>
      <c r="AG49" s="2" t="s">
        <v>501</v>
      </c>
      <c r="AH49" s="2"/>
    </row>
    <row r="50" spans="1:34" x14ac:dyDescent="0.2">
      <c r="A50" s="1" t="s">
        <v>565</v>
      </c>
      <c r="B50" s="2" t="s">
        <v>566</v>
      </c>
      <c r="C50" s="3" t="s">
        <v>106</v>
      </c>
      <c r="D50" s="1" t="s">
        <v>47</v>
      </c>
      <c r="E50" s="3" t="s">
        <v>57</v>
      </c>
      <c r="F50" s="3" t="s">
        <v>567</v>
      </c>
      <c r="G50" s="3" t="s">
        <v>209</v>
      </c>
      <c r="H50" s="1" t="s">
        <v>212</v>
      </c>
      <c r="I50" s="2" t="s">
        <v>188</v>
      </c>
      <c r="J50" s="2" t="s">
        <v>210</v>
      </c>
      <c r="K50" s="3" t="s">
        <v>397</v>
      </c>
      <c r="L50" s="2" t="s">
        <v>113</v>
      </c>
      <c r="M50" s="2" t="s">
        <v>114</v>
      </c>
      <c r="N50" s="2" t="s">
        <v>115</v>
      </c>
      <c r="O50" s="2" t="s">
        <v>116</v>
      </c>
      <c r="P50" s="2" t="s">
        <v>116</v>
      </c>
      <c r="Q50" s="2" t="s">
        <v>128</v>
      </c>
      <c r="R50" s="2" t="s">
        <v>118</v>
      </c>
      <c r="S50" s="2"/>
      <c r="T50" s="2"/>
      <c r="U50" s="2" t="s">
        <v>119</v>
      </c>
      <c r="V50" s="2" t="s">
        <v>530</v>
      </c>
      <c r="W50" s="2" t="s">
        <v>164</v>
      </c>
      <c r="X50" s="2"/>
      <c r="Y50" s="2"/>
      <c r="Z50" s="4" t="s">
        <v>116</v>
      </c>
      <c r="AA50" s="1" t="s">
        <v>697</v>
      </c>
      <c r="AB50" s="2" t="s">
        <v>188</v>
      </c>
      <c r="AC50" s="2" t="s">
        <v>191</v>
      </c>
      <c r="AD50" s="2" t="s">
        <v>122</v>
      </c>
      <c r="AE50" s="2"/>
      <c r="AF50" s="2"/>
      <c r="AG50" s="2" t="s">
        <v>213</v>
      </c>
      <c r="AH50" s="2"/>
    </row>
    <row r="51" spans="1:34" x14ac:dyDescent="0.2">
      <c r="A51" s="1" t="s">
        <v>568</v>
      </c>
      <c r="B51" s="2" t="s">
        <v>569</v>
      </c>
      <c r="C51" s="3" t="s">
        <v>106</v>
      </c>
      <c r="D51" s="1" t="s">
        <v>47</v>
      </c>
      <c r="E51" s="3" t="s">
        <v>54</v>
      </c>
      <c r="F51" s="3" t="s">
        <v>570</v>
      </c>
      <c r="G51" s="3" t="s">
        <v>531</v>
      </c>
      <c r="H51" s="1" t="s">
        <v>532</v>
      </c>
      <c r="I51" s="2" t="s">
        <v>188</v>
      </c>
      <c r="J51" s="2" t="s">
        <v>189</v>
      </c>
      <c r="K51" s="3" t="s">
        <v>190</v>
      </c>
      <c r="L51" s="2" t="s">
        <v>113</v>
      </c>
      <c r="M51" s="2" t="s">
        <v>114</v>
      </c>
      <c r="N51" s="2" t="s">
        <v>115</v>
      </c>
      <c r="O51" s="2" t="s">
        <v>116</v>
      </c>
      <c r="P51" s="2" t="s">
        <v>116</v>
      </c>
      <c r="Q51" s="2" t="s">
        <v>128</v>
      </c>
      <c r="R51" s="2" t="s">
        <v>118</v>
      </c>
      <c r="S51" s="2"/>
      <c r="T51" s="2"/>
      <c r="U51" s="2" t="s">
        <v>119</v>
      </c>
      <c r="V51" s="2" t="s">
        <v>533</v>
      </c>
      <c r="W51" s="2" t="s">
        <v>164</v>
      </c>
      <c r="X51" s="2"/>
      <c r="Y51" s="2"/>
      <c r="Z51" s="4" t="s">
        <v>116</v>
      </c>
      <c r="AA51" s="1" t="s">
        <v>697</v>
      </c>
      <c r="AB51" s="2" t="s">
        <v>188</v>
      </c>
      <c r="AC51" s="2" t="s">
        <v>191</v>
      </c>
      <c r="AD51" s="2" t="s">
        <v>122</v>
      </c>
      <c r="AE51" s="2"/>
      <c r="AF51" s="2"/>
      <c r="AG51" s="2" t="s">
        <v>534</v>
      </c>
      <c r="AH51" s="2"/>
    </row>
    <row r="52" spans="1:34" x14ac:dyDescent="0.2">
      <c r="A52" s="1" t="s">
        <v>571</v>
      </c>
      <c r="B52" s="2" t="s">
        <v>572</v>
      </c>
      <c r="C52" s="3" t="s">
        <v>106</v>
      </c>
      <c r="D52" s="1" t="s">
        <v>47</v>
      </c>
      <c r="E52" s="3" t="s">
        <v>49</v>
      </c>
      <c r="F52" s="3" t="s">
        <v>543</v>
      </c>
      <c r="G52" s="3" t="s">
        <v>544</v>
      </c>
      <c r="H52" s="1" t="s">
        <v>545</v>
      </c>
      <c r="I52" s="2" t="s">
        <v>110</v>
      </c>
      <c r="J52" s="2" t="s">
        <v>125</v>
      </c>
      <c r="K52" s="3" t="s">
        <v>148</v>
      </c>
      <c r="L52" s="2" t="s">
        <v>113</v>
      </c>
      <c r="M52" s="2" t="s">
        <v>114</v>
      </c>
      <c r="N52" s="2" t="s">
        <v>115</v>
      </c>
      <c r="O52" s="2" t="s">
        <v>116</v>
      </c>
      <c r="P52" s="2" t="s">
        <v>116</v>
      </c>
      <c r="Q52" s="2" t="s">
        <v>128</v>
      </c>
      <c r="R52" s="2" t="s">
        <v>118</v>
      </c>
      <c r="S52" s="2"/>
      <c r="T52" s="2"/>
      <c r="U52" s="2" t="s">
        <v>119</v>
      </c>
      <c r="V52" s="2" t="s">
        <v>546</v>
      </c>
      <c r="W52" s="2" t="s">
        <v>211</v>
      </c>
      <c r="X52" s="2"/>
      <c r="Y52" s="2"/>
      <c r="Z52" s="4" t="s">
        <v>116</v>
      </c>
      <c r="AA52" s="1" t="s">
        <v>697</v>
      </c>
      <c r="AB52" s="2" t="s">
        <v>110</v>
      </c>
      <c r="AC52" s="2" t="s">
        <v>121</v>
      </c>
      <c r="AD52" s="2" t="s">
        <v>122</v>
      </c>
      <c r="AE52" s="2"/>
      <c r="AF52" s="2"/>
      <c r="AG52" s="2" t="s">
        <v>547</v>
      </c>
      <c r="AH52" s="2"/>
    </row>
    <row r="53" spans="1:34" x14ac:dyDescent="0.2">
      <c r="A53" s="1" t="s">
        <v>573</v>
      </c>
      <c r="B53" s="2" t="s">
        <v>574</v>
      </c>
      <c r="C53" s="3" t="s">
        <v>106</v>
      </c>
      <c r="D53" s="1" t="s">
        <v>47</v>
      </c>
      <c r="E53" s="3" t="s">
        <v>53</v>
      </c>
      <c r="F53" s="3" t="s">
        <v>705</v>
      </c>
      <c r="G53" s="3" t="s">
        <v>205</v>
      </c>
      <c r="H53" s="1" t="s">
        <v>206</v>
      </c>
      <c r="I53" s="2" t="s">
        <v>188</v>
      </c>
      <c r="J53" s="2" t="s">
        <v>198</v>
      </c>
      <c r="K53" s="3" t="s">
        <v>199</v>
      </c>
      <c r="L53" s="2" t="s">
        <v>113</v>
      </c>
      <c r="M53" s="2" t="s">
        <v>114</v>
      </c>
      <c r="N53" s="2" t="s">
        <v>115</v>
      </c>
      <c r="O53" s="2" t="s">
        <v>116</v>
      </c>
      <c r="P53" s="2" t="s">
        <v>116</v>
      </c>
      <c r="Q53" s="2" t="s">
        <v>128</v>
      </c>
      <c r="R53" s="2" t="s">
        <v>118</v>
      </c>
      <c r="S53" s="2"/>
      <c r="T53" s="2"/>
      <c r="U53" s="2" t="s">
        <v>119</v>
      </c>
      <c r="V53" s="2" t="s">
        <v>529</v>
      </c>
      <c r="W53" s="2" t="s">
        <v>164</v>
      </c>
      <c r="X53" s="2"/>
      <c r="Y53" s="2"/>
      <c r="Z53" s="4" t="s">
        <v>116</v>
      </c>
      <c r="AA53" s="1" t="s">
        <v>697</v>
      </c>
      <c r="AB53" s="2" t="s">
        <v>188</v>
      </c>
      <c r="AC53" s="2" t="s">
        <v>200</v>
      </c>
      <c r="AD53" s="2" t="s">
        <v>122</v>
      </c>
      <c r="AE53" s="2"/>
      <c r="AF53" s="2"/>
      <c r="AG53" s="2" t="s">
        <v>207</v>
      </c>
      <c r="AH53" s="2"/>
    </row>
    <row r="54" spans="1:34" x14ac:dyDescent="0.2">
      <c r="A54" s="1" t="s">
        <v>575</v>
      </c>
      <c r="B54" s="2" t="s">
        <v>576</v>
      </c>
      <c r="C54" s="3" t="s">
        <v>106</v>
      </c>
      <c r="D54" s="1" t="s">
        <v>47</v>
      </c>
      <c r="E54" s="3" t="s">
        <v>52</v>
      </c>
      <c r="F54" s="3" t="s">
        <v>577</v>
      </c>
      <c r="G54" s="3" t="s">
        <v>578</v>
      </c>
      <c r="H54" s="1" t="s">
        <v>538</v>
      </c>
      <c r="I54" s="2" t="s">
        <v>188</v>
      </c>
      <c r="J54" s="2" t="s">
        <v>189</v>
      </c>
      <c r="K54" s="3" t="s">
        <v>190</v>
      </c>
      <c r="L54" s="2" t="s">
        <v>113</v>
      </c>
      <c r="M54" s="2" t="s">
        <v>114</v>
      </c>
      <c r="N54" s="2" t="s">
        <v>115</v>
      </c>
      <c r="O54" s="2" t="s">
        <v>116</v>
      </c>
      <c r="P54" s="2" t="s">
        <v>116</v>
      </c>
      <c r="Q54" s="2" t="s">
        <v>128</v>
      </c>
      <c r="R54" s="2" t="s">
        <v>118</v>
      </c>
      <c r="S54" s="2"/>
      <c r="T54" s="2"/>
      <c r="U54" s="2" t="s">
        <v>119</v>
      </c>
      <c r="V54" s="2" t="s">
        <v>533</v>
      </c>
      <c r="W54" s="2" t="s">
        <v>167</v>
      </c>
      <c r="X54" s="2"/>
      <c r="Y54" s="2"/>
      <c r="Z54" s="4" t="s">
        <v>116</v>
      </c>
      <c r="AA54" s="1" t="s">
        <v>697</v>
      </c>
      <c r="AB54" s="2" t="s">
        <v>188</v>
      </c>
      <c r="AC54" s="2" t="s">
        <v>191</v>
      </c>
      <c r="AD54" s="2" t="s">
        <v>122</v>
      </c>
      <c r="AE54" s="2"/>
      <c r="AF54" s="2"/>
      <c r="AG54" s="2" t="s">
        <v>539</v>
      </c>
      <c r="AH54" s="2"/>
    </row>
    <row r="55" spans="1:34" x14ac:dyDescent="0.2">
      <c r="A55" s="1" t="s">
        <v>579</v>
      </c>
      <c r="B55" s="2" t="s">
        <v>580</v>
      </c>
      <c r="C55" s="3" t="s">
        <v>106</v>
      </c>
      <c r="D55" s="1" t="s">
        <v>47</v>
      </c>
      <c r="E55" s="3" t="s">
        <v>50</v>
      </c>
      <c r="F55" s="3" t="s">
        <v>581</v>
      </c>
      <c r="G55" s="3" t="s">
        <v>535</v>
      </c>
      <c r="H55" s="1" t="s">
        <v>536</v>
      </c>
      <c r="I55" s="2" t="s">
        <v>188</v>
      </c>
      <c r="J55" s="2" t="s">
        <v>198</v>
      </c>
      <c r="K55" s="3" t="s">
        <v>199</v>
      </c>
      <c r="L55" s="2" t="s">
        <v>113</v>
      </c>
      <c r="M55" s="2" t="s">
        <v>114</v>
      </c>
      <c r="N55" s="2" t="s">
        <v>115</v>
      </c>
      <c r="O55" s="2" t="s">
        <v>116</v>
      </c>
      <c r="P55" s="2" t="s">
        <v>116</v>
      </c>
      <c r="Q55" s="2" t="s">
        <v>128</v>
      </c>
      <c r="R55" s="2" t="s">
        <v>118</v>
      </c>
      <c r="S55" s="2"/>
      <c r="T55" s="2"/>
      <c r="U55" s="2" t="s">
        <v>119</v>
      </c>
      <c r="V55" s="2" t="s">
        <v>529</v>
      </c>
      <c r="W55" s="2" t="s">
        <v>187</v>
      </c>
      <c r="X55" s="2"/>
      <c r="Y55" s="2"/>
      <c r="Z55" s="4" t="s">
        <v>116</v>
      </c>
      <c r="AA55" s="1" t="s">
        <v>697</v>
      </c>
      <c r="AB55" s="2" t="s">
        <v>188</v>
      </c>
      <c r="AC55" s="2" t="s">
        <v>200</v>
      </c>
      <c r="AD55" s="2" t="s">
        <v>122</v>
      </c>
      <c r="AE55" s="2"/>
      <c r="AF55" s="2"/>
      <c r="AG55" s="2" t="s">
        <v>537</v>
      </c>
      <c r="AH55" s="2"/>
    </row>
    <row r="56" spans="1:34" x14ac:dyDescent="0.2">
      <c r="A56" s="1" t="s">
        <v>582</v>
      </c>
      <c r="B56" s="2" t="s">
        <v>583</v>
      </c>
      <c r="C56" s="3" t="s">
        <v>106</v>
      </c>
      <c r="D56" s="1" t="s">
        <v>25</v>
      </c>
      <c r="E56" s="3" t="s">
        <v>33</v>
      </c>
      <c r="F56" s="3" t="s">
        <v>584</v>
      </c>
      <c r="G56" s="3" t="s">
        <v>585</v>
      </c>
      <c r="H56" s="1" t="s">
        <v>586</v>
      </c>
      <c r="I56" s="2" t="s">
        <v>154</v>
      </c>
      <c r="J56" s="2" t="s">
        <v>353</v>
      </c>
      <c r="K56" s="3" t="s">
        <v>354</v>
      </c>
      <c r="L56" s="2" t="s">
        <v>113</v>
      </c>
      <c r="M56" s="2" t="s">
        <v>114</v>
      </c>
      <c r="N56" s="2" t="s">
        <v>115</v>
      </c>
      <c r="O56" s="2" t="s">
        <v>116</v>
      </c>
      <c r="P56" s="2" t="s">
        <v>116</v>
      </c>
      <c r="Q56" s="2" t="s">
        <v>128</v>
      </c>
      <c r="R56" s="2" t="s">
        <v>118</v>
      </c>
      <c r="S56" s="2"/>
      <c r="T56" s="2"/>
      <c r="U56" s="2" t="s">
        <v>119</v>
      </c>
      <c r="V56" s="2" t="s">
        <v>339</v>
      </c>
      <c r="W56" s="2" t="s">
        <v>700</v>
      </c>
      <c r="X56" s="2"/>
      <c r="Y56" s="2"/>
      <c r="Z56" s="4" t="s">
        <v>116</v>
      </c>
      <c r="AA56" s="1" t="s">
        <v>697</v>
      </c>
      <c r="AB56" s="2" t="s">
        <v>154</v>
      </c>
      <c r="AC56" s="2" t="s">
        <v>182</v>
      </c>
      <c r="AD56" s="2" t="s">
        <v>122</v>
      </c>
      <c r="AE56" s="2"/>
      <c r="AF56" s="2"/>
      <c r="AG56" s="2" t="s">
        <v>587</v>
      </c>
      <c r="AH56" s="2"/>
    </row>
    <row r="57" spans="1:34" x14ac:dyDescent="0.2">
      <c r="A57" s="1" t="s">
        <v>588</v>
      </c>
      <c r="B57" s="2" t="s">
        <v>589</v>
      </c>
      <c r="C57" s="3" t="s">
        <v>106</v>
      </c>
      <c r="D57" s="1" t="s">
        <v>25</v>
      </c>
      <c r="E57" s="3" t="s">
        <v>31</v>
      </c>
      <c r="F57" s="3" t="s">
        <v>590</v>
      </c>
      <c r="G57" s="3" t="s">
        <v>591</v>
      </c>
      <c r="H57" s="1" t="s">
        <v>592</v>
      </c>
      <c r="I57" s="2" t="s">
        <v>154</v>
      </c>
      <c r="J57" s="2" t="s">
        <v>465</v>
      </c>
      <c r="K57" s="3" t="s">
        <v>466</v>
      </c>
      <c r="L57" s="2" t="s">
        <v>113</v>
      </c>
      <c r="M57" s="2" t="s">
        <v>114</v>
      </c>
      <c r="N57" s="2" t="s">
        <v>115</v>
      </c>
      <c r="O57" s="2" t="s">
        <v>116</v>
      </c>
      <c r="P57" s="2" t="s">
        <v>116</v>
      </c>
      <c r="Q57" s="2" t="s">
        <v>128</v>
      </c>
      <c r="R57" s="2" t="s">
        <v>118</v>
      </c>
      <c r="S57" s="2"/>
      <c r="T57" s="2"/>
      <c r="U57" s="2" t="s">
        <v>119</v>
      </c>
      <c r="V57" s="2" t="s">
        <v>339</v>
      </c>
      <c r="W57" s="2" t="s">
        <v>163</v>
      </c>
      <c r="X57" s="2"/>
      <c r="Y57" s="2"/>
      <c r="Z57" s="4" t="s">
        <v>116</v>
      </c>
      <c r="AA57" s="1" t="s">
        <v>697</v>
      </c>
      <c r="AB57" s="2" t="s">
        <v>154</v>
      </c>
      <c r="AC57" s="2" t="s">
        <v>467</v>
      </c>
      <c r="AD57" s="2" t="s">
        <v>122</v>
      </c>
      <c r="AE57" s="2"/>
      <c r="AF57" s="2"/>
      <c r="AG57" s="2" t="s">
        <v>593</v>
      </c>
      <c r="AH57" s="2"/>
    </row>
    <row r="58" spans="1:34" x14ac:dyDescent="0.2">
      <c r="A58" s="1" t="s">
        <v>594</v>
      </c>
      <c r="B58" s="2" t="s">
        <v>595</v>
      </c>
      <c r="C58" s="3" t="s">
        <v>106</v>
      </c>
      <c r="D58" s="1" t="s">
        <v>47</v>
      </c>
      <c r="E58" s="3" t="s">
        <v>56</v>
      </c>
      <c r="F58" s="3" t="s">
        <v>557</v>
      </c>
      <c r="G58" s="3" t="s">
        <v>558</v>
      </c>
      <c r="H58" s="1" t="s">
        <v>559</v>
      </c>
      <c r="I58" s="2" t="s">
        <v>188</v>
      </c>
      <c r="J58" s="2" t="s">
        <v>131</v>
      </c>
      <c r="K58" s="3" t="s">
        <v>132</v>
      </c>
      <c r="L58" s="2" t="s">
        <v>113</v>
      </c>
      <c r="M58" s="2" t="s">
        <v>114</v>
      </c>
      <c r="N58" s="2" t="s">
        <v>115</v>
      </c>
      <c r="O58" s="2" t="s">
        <v>116</v>
      </c>
      <c r="P58" s="2" t="s">
        <v>116</v>
      </c>
      <c r="Q58" s="2" t="s">
        <v>128</v>
      </c>
      <c r="R58" s="2" t="s">
        <v>118</v>
      </c>
      <c r="S58" s="2"/>
      <c r="T58" s="2"/>
      <c r="U58" s="2" t="s">
        <v>119</v>
      </c>
      <c r="V58" s="2" t="s">
        <v>596</v>
      </c>
      <c r="W58" s="2" t="s">
        <v>163</v>
      </c>
      <c r="X58" s="2"/>
      <c r="Y58" s="2"/>
      <c r="Z58" s="4" t="s">
        <v>116</v>
      </c>
      <c r="AA58" s="1" t="s">
        <v>697</v>
      </c>
      <c r="AB58" s="2" t="s">
        <v>188</v>
      </c>
      <c r="AC58" s="2" t="s">
        <v>191</v>
      </c>
      <c r="AD58" s="2" t="s">
        <v>122</v>
      </c>
      <c r="AE58" s="2"/>
      <c r="AF58" s="2"/>
      <c r="AG58" s="2" t="s">
        <v>560</v>
      </c>
      <c r="AH58" s="2"/>
    </row>
    <row r="59" spans="1:34" x14ac:dyDescent="0.2">
      <c r="A59" s="1" t="s">
        <v>597</v>
      </c>
      <c r="B59" s="2" t="s">
        <v>598</v>
      </c>
      <c r="C59" s="3" t="s">
        <v>106</v>
      </c>
      <c r="D59" s="1" t="s">
        <v>35</v>
      </c>
      <c r="E59" s="3" t="s">
        <v>38</v>
      </c>
      <c r="F59" s="3" t="s">
        <v>599</v>
      </c>
      <c r="G59" s="3" t="s">
        <v>600</v>
      </c>
      <c r="H59" s="1" t="s">
        <v>601</v>
      </c>
      <c r="I59" s="2" t="s">
        <v>110</v>
      </c>
      <c r="J59" s="2" t="s">
        <v>146</v>
      </c>
      <c r="K59" s="3" t="s">
        <v>147</v>
      </c>
      <c r="L59" s="2" t="s">
        <v>113</v>
      </c>
      <c r="M59" s="2" t="s">
        <v>114</v>
      </c>
      <c r="N59" s="2" t="s">
        <v>115</v>
      </c>
      <c r="O59" s="2" t="s">
        <v>116</v>
      </c>
      <c r="P59" s="2" t="s">
        <v>116</v>
      </c>
      <c r="Q59" s="2" t="s">
        <v>128</v>
      </c>
      <c r="R59" s="2" t="s">
        <v>118</v>
      </c>
      <c r="S59" s="2"/>
      <c r="T59" s="2"/>
      <c r="U59" s="2" t="s">
        <v>119</v>
      </c>
      <c r="V59" s="2" t="s">
        <v>602</v>
      </c>
      <c r="W59" s="2" t="s">
        <v>120</v>
      </c>
      <c r="X59" s="2"/>
      <c r="Y59" s="2"/>
      <c r="Z59" s="4" t="s">
        <v>116</v>
      </c>
      <c r="AA59" s="1" t="s">
        <v>697</v>
      </c>
      <c r="AB59" s="2" t="s">
        <v>110</v>
      </c>
      <c r="AC59" s="2" t="s">
        <v>121</v>
      </c>
      <c r="AD59" s="2" t="s">
        <v>122</v>
      </c>
      <c r="AE59" s="2"/>
      <c r="AF59" s="2"/>
      <c r="AG59" s="2" t="s">
        <v>603</v>
      </c>
      <c r="AH59" s="2"/>
    </row>
    <row r="60" spans="1:34" x14ac:dyDescent="0.2">
      <c r="A60" s="1" t="s">
        <v>604</v>
      </c>
      <c r="B60" s="2" t="s">
        <v>605</v>
      </c>
      <c r="C60" s="3" t="s">
        <v>106</v>
      </c>
      <c r="D60" s="1" t="s">
        <v>35</v>
      </c>
      <c r="E60" s="3" t="s">
        <v>40</v>
      </c>
      <c r="F60" s="3" t="s">
        <v>157</v>
      </c>
      <c r="G60" s="3" t="s">
        <v>158</v>
      </c>
      <c r="H60" s="1" t="s">
        <v>606</v>
      </c>
      <c r="I60" s="2" t="s">
        <v>110</v>
      </c>
      <c r="J60" s="2" t="s">
        <v>146</v>
      </c>
      <c r="K60" s="3" t="s">
        <v>132</v>
      </c>
      <c r="L60" s="2" t="s">
        <v>113</v>
      </c>
      <c r="M60" s="2" t="s">
        <v>114</v>
      </c>
      <c r="N60" s="2" t="s">
        <v>115</v>
      </c>
      <c r="O60" s="2" t="s">
        <v>116</v>
      </c>
      <c r="P60" s="2" t="s">
        <v>116</v>
      </c>
      <c r="Q60" s="2" t="s">
        <v>128</v>
      </c>
      <c r="R60" s="2" t="s">
        <v>118</v>
      </c>
      <c r="S60" s="2"/>
      <c r="T60" s="2"/>
      <c r="U60" s="2" t="s">
        <v>119</v>
      </c>
      <c r="V60" s="2" t="s">
        <v>607</v>
      </c>
      <c r="W60" s="2" t="s">
        <v>701</v>
      </c>
      <c r="X60" s="2"/>
      <c r="Y60" s="2"/>
      <c r="Z60" s="4" t="s">
        <v>116</v>
      </c>
      <c r="AA60" s="1" t="s">
        <v>697</v>
      </c>
      <c r="AB60" s="2" t="s">
        <v>110</v>
      </c>
      <c r="AC60" s="2" t="s">
        <v>121</v>
      </c>
      <c r="AD60" s="2" t="s">
        <v>122</v>
      </c>
      <c r="AE60" s="2"/>
      <c r="AF60" s="2"/>
      <c r="AG60" s="2" t="s">
        <v>608</v>
      </c>
      <c r="AH60" s="2"/>
    </row>
    <row r="61" spans="1:34" x14ac:dyDescent="0.2">
      <c r="A61" s="1" t="s">
        <v>609</v>
      </c>
      <c r="B61" s="2" t="s">
        <v>610</v>
      </c>
      <c r="C61" s="3" t="s">
        <v>106</v>
      </c>
      <c r="D61" s="1" t="s">
        <v>35</v>
      </c>
      <c r="E61" s="3" t="s">
        <v>45</v>
      </c>
      <c r="F61" s="3" t="s">
        <v>611</v>
      </c>
      <c r="G61" s="3" t="s">
        <v>612</v>
      </c>
      <c r="H61" s="1" t="s">
        <v>613</v>
      </c>
      <c r="I61" s="2" t="s">
        <v>110</v>
      </c>
      <c r="J61" s="2" t="s">
        <v>140</v>
      </c>
      <c r="K61" s="3" t="s">
        <v>141</v>
      </c>
      <c r="L61" s="2" t="s">
        <v>113</v>
      </c>
      <c r="M61" s="2" t="s">
        <v>114</v>
      </c>
      <c r="N61" s="2" t="s">
        <v>115</v>
      </c>
      <c r="O61" s="2" t="s">
        <v>116</v>
      </c>
      <c r="P61" s="2" t="s">
        <v>116</v>
      </c>
      <c r="Q61" s="2" t="s">
        <v>128</v>
      </c>
      <c r="R61" s="2" t="s">
        <v>118</v>
      </c>
      <c r="S61" s="2"/>
      <c r="T61" s="2"/>
      <c r="U61" s="2" t="s">
        <v>119</v>
      </c>
      <c r="V61" s="2" t="s">
        <v>179</v>
      </c>
      <c r="W61" s="2" t="s">
        <v>120</v>
      </c>
      <c r="X61" s="2"/>
      <c r="Y61" s="2"/>
      <c r="Z61" s="4" t="s">
        <v>116</v>
      </c>
      <c r="AA61" s="1" t="s">
        <v>697</v>
      </c>
      <c r="AB61" s="2" t="s">
        <v>110</v>
      </c>
      <c r="AC61" s="2" t="s">
        <v>121</v>
      </c>
      <c r="AD61" s="2" t="s">
        <v>122</v>
      </c>
      <c r="AE61" s="2"/>
      <c r="AF61" s="2"/>
      <c r="AG61" s="2" t="s">
        <v>614</v>
      </c>
      <c r="AH61" s="2"/>
    </row>
    <row r="62" spans="1:34" x14ac:dyDescent="0.2">
      <c r="A62" s="1" t="s">
        <v>615</v>
      </c>
      <c r="B62" s="2" t="s">
        <v>616</v>
      </c>
      <c r="C62" s="3" t="s">
        <v>106</v>
      </c>
      <c r="D62" s="1" t="s">
        <v>133</v>
      </c>
      <c r="E62" s="3" t="s">
        <v>617</v>
      </c>
      <c r="F62" s="3" t="s">
        <v>618</v>
      </c>
      <c r="G62" s="3" t="s">
        <v>619</v>
      </c>
      <c r="H62" s="1" t="s">
        <v>620</v>
      </c>
      <c r="I62" s="2" t="s">
        <v>234</v>
      </c>
      <c r="J62" s="2" t="s">
        <v>131</v>
      </c>
      <c r="K62" s="3" t="s">
        <v>132</v>
      </c>
      <c r="L62" s="2" t="s">
        <v>144</v>
      </c>
      <c r="M62" s="2" t="s">
        <v>114</v>
      </c>
      <c r="N62" s="2" t="s">
        <v>115</v>
      </c>
      <c r="O62" s="2" t="s">
        <v>116</v>
      </c>
      <c r="P62" s="2" t="s">
        <v>116</v>
      </c>
      <c r="Q62" s="2" t="s">
        <v>128</v>
      </c>
      <c r="R62" s="2" t="s">
        <v>129</v>
      </c>
      <c r="S62" s="2" t="s">
        <v>287</v>
      </c>
      <c r="T62" s="2" t="s">
        <v>288</v>
      </c>
      <c r="U62" s="2" t="s">
        <v>119</v>
      </c>
      <c r="V62" s="2" t="s">
        <v>555</v>
      </c>
      <c r="W62" s="2" t="s">
        <v>289</v>
      </c>
      <c r="X62" s="2"/>
      <c r="Y62" s="2"/>
      <c r="Z62" s="4" t="s">
        <v>116</v>
      </c>
      <c r="AA62" s="1" t="s">
        <v>697</v>
      </c>
      <c r="AB62" s="2" t="s">
        <v>203</v>
      </c>
      <c r="AC62" s="2" t="s">
        <v>121</v>
      </c>
      <c r="AD62" s="2" t="s">
        <v>122</v>
      </c>
      <c r="AE62" s="2"/>
      <c r="AF62" s="2"/>
      <c r="AG62" s="2" t="s">
        <v>621</v>
      </c>
      <c r="AH62" s="2"/>
    </row>
    <row r="63" spans="1:34" x14ac:dyDescent="0.2">
      <c r="A63" s="1" t="s">
        <v>625</v>
      </c>
      <c r="B63" s="2" t="s">
        <v>626</v>
      </c>
      <c r="C63" s="3" t="s">
        <v>106</v>
      </c>
      <c r="D63" s="1" t="s">
        <v>47</v>
      </c>
      <c r="E63" s="3" t="s">
        <v>48</v>
      </c>
      <c r="F63" s="3" t="s">
        <v>627</v>
      </c>
      <c r="G63" s="3" t="s">
        <v>628</v>
      </c>
      <c r="H63" s="1" t="s">
        <v>540</v>
      </c>
      <c r="I63" s="2" t="s">
        <v>110</v>
      </c>
      <c r="J63" s="2" t="s">
        <v>125</v>
      </c>
      <c r="K63" s="3" t="s">
        <v>148</v>
      </c>
      <c r="L63" s="2" t="s">
        <v>113</v>
      </c>
      <c r="M63" s="2" t="s">
        <v>114</v>
      </c>
      <c r="N63" s="2" t="s">
        <v>115</v>
      </c>
      <c r="O63" s="2" t="s">
        <v>127</v>
      </c>
      <c r="P63" s="2" t="s">
        <v>116</v>
      </c>
      <c r="Q63" s="2" t="s">
        <v>128</v>
      </c>
      <c r="R63" s="2" t="s">
        <v>118</v>
      </c>
      <c r="S63" s="2"/>
      <c r="T63" s="2"/>
      <c r="U63" s="2" t="s">
        <v>119</v>
      </c>
      <c r="V63" s="2" t="s">
        <v>541</v>
      </c>
      <c r="W63" s="2" t="s">
        <v>204</v>
      </c>
      <c r="X63" s="2"/>
      <c r="Y63" s="2"/>
      <c r="Z63" s="4" t="s">
        <v>116</v>
      </c>
      <c r="AA63" s="1" t="s">
        <v>697</v>
      </c>
      <c r="AB63" s="2" t="s">
        <v>110</v>
      </c>
      <c r="AC63" s="2" t="s">
        <v>121</v>
      </c>
      <c r="AD63" s="2" t="s">
        <v>122</v>
      </c>
      <c r="AE63" s="2"/>
      <c r="AF63" s="2"/>
      <c r="AG63" s="2" t="s">
        <v>542</v>
      </c>
      <c r="AH63" s="2"/>
    </row>
    <row r="64" spans="1:34" x14ac:dyDescent="0.2">
      <c r="A64" s="1" t="s">
        <v>630</v>
      </c>
      <c r="B64" s="2" t="s">
        <v>631</v>
      </c>
      <c r="C64" s="3" t="s">
        <v>106</v>
      </c>
      <c r="D64" s="1" t="s">
        <v>13</v>
      </c>
      <c r="E64" s="3" t="s">
        <v>14</v>
      </c>
      <c r="F64" s="3" t="s">
        <v>632</v>
      </c>
      <c r="G64" s="3" t="s">
        <v>629</v>
      </c>
      <c r="H64" s="1" t="s">
        <v>633</v>
      </c>
      <c r="I64" s="2" t="s">
        <v>234</v>
      </c>
      <c r="J64" s="2" t="s">
        <v>241</v>
      </c>
      <c r="K64" s="3" t="s">
        <v>242</v>
      </c>
      <c r="L64" s="2" t="s">
        <v>113</v>
      </c>
      <c r="M64" s="2" t="s">
        <v>114</v>
      </c>
      <c r="N64" s="2" t="s">
        <v>115</v>
      </c>
      <c r="O64" s="2" t="s">
        <v>127</v>
      </c>
      <c r="P64" s="2" t="s">
        <v>116</v>
      </c>
      <c r="Q64" s="2" t="s">
        <v>128</v>
      </c>
      <c r="R64" s="2" t="s">
        <v>118</v>
      </c>
      <c r="S64" s="2"/>
      <c r="T64" s="2"/>
      <c r="U64" s="2" t="s">
        <v>119</v>
      </c>
      <c r="V64" s="2" t="s">
        <v>379</v>
      </c>
      <c r="W64" s="2" t="s">
        <v>208</v>
      </c>
      <c r="X64" s="2"/>
      <c r="Y64" s="2"/>
      <c r="Z64" s="4" t="s">
        <v>116</v>
      </c>
      <c r="AA64" s="1" t="s">
        <v>697</v>
      </c>
      <c r="AB64" s="2" t="s">
        <v>203</v>
      </c>
      <c r="AC64" s="2" t="s">
        <v>121</v>
      </c>
      <c r="AD64" s="2" t="s">
        <v>122</v>
      </c>
      <c r="AE64" s="2"/>
      <c r="AF64" s="2"/>
      <c r="AG64" s="2" t="s">
        <v>634</v>
      </c>
      <c r="AH64" s="2"/>
    </row>
    <row r="65" spans="1:34" x14ac:dyDescent="0.2">
      <c r="A65" s="1" t="s">
        <v>635</v>
      </c>
      <c r="B65" s="2" t="s">
        <v>636</v>
      </c>
      <c r="C65" s="3" t="s">
        <v>106</v>
      </c>
      <c r="D65" s="1" t="s">
        <v>47</v>
      </c>
      <c r="E65" s="3" t="s">
        <v>55</v>
      </c>
      <c r="F65" s="3" t="s">
        <v>637</v>
      </c>
      <c r="G65" s="3" t="s">
        <v>638</v>
      </c>
      <c r="H65" s="1" t="s">
        <v>639</v>
      </c>
      <c r="I65" s="2" t="s">
        <v>188</v>
      </c>
      <c r="J65" s="2" t="s">
        <v>192</v>
      </c>
      <c r="K65" s="3" t="s">
        <v>194</v>
      </c>
      <c r="L65" s="2" t="s">
        <v>113</v>
      </c>
      <c r="M65" s="2" t="s">
        <v>114</v>
      </c>
      <c r="N65" s="2" t="s">
        <v>115</v>
      </c>
      <c r="O65" s="2" t="s">
        <v>127</v>
      </c>
      <c r="P65" s="2" t="s">
        <v>116</v>
      </c>
      <c r="Q65" s="2" t="s">
        <v>128</v>
      </c>
      <c r="R65" s="2" t="s">
        <v>118</v>
      </c>
      <c r="S65" s="2"/>
      <c r="T65" s="2"/>
      <c r="U65" s="2" t="s">
        <v>119</v>
      </c>
      <c r="V65" s="2" t="s">
        <v>440</v>
      </c>
      <c r="W65" s="2" t="s">
        <v>163</v>
      </c>
      <c r="X65" s="2"/>
      <c r="Y65" s="2"/>
      <c r="Z65" s="4" t="s">
        <v>116</v>
      </c>
      <c r="AA65" s="1" t="s">
        <v>697</v>
      </c>
      <c r="AB65" s="2" t="s">
        <v>188</v>
      </c>
      <c r="AC65" s="2" t="s">
        <v>191</v>
      </c>
      <c r="AD65" s="2" t="s">
        <v>122</v>
      </c>
      <c r="AE65" s="2"/>
      <c r="AF65" s="2"/>
      <c r="AG65" s="2" t="s">
        <v>640</v>
      </c>
      <c r="AH65" s="2"/>
    </row>
    <row r="66" spans="1:34" x14ac:dyDescent="0.2">
      <c r="A66" s="1" t="s">
        <v>641</v>
      </c>
      <c r="B66" s="2" t="s">
        <v>642</v>
      </c>
      <c r="C66" s="3" t="s">
        <v>106</v>
      </c>
      <c r="D66" s="1" t="s">
        <v>47</v>
      </c>
      <c r="E66" s="3" t="s">
        <v>51</v>
      </c>
      <c r="F66" s="3" t="s">
        <v>643</v>
      </c>
      <c r="G66" s="3" t="s">
        <v>644</v>
      </c>
      <c r="H66" s="1" t="s">
        <v>645</v>
      </c>
      <c r="I66" s="2" t="s">
        <v>188</v>
      </c>
      <c r="J66" s="2" t="s">
        <v>192</v>
      </c>
      <c r="K66" s="3" t="s">
        <v>193</v>
      </c>
      <c r="L66" s="2" t="s">
        <v>113</v>
      </c>
      <c r="M66" s="2" t="s">
        <v>114</v>
      </c>
      <c r="N66" s="2" t="s">
        <v>115</v>
      </c>
      <c r="O66" s="2" t="s">
        <v>127</v>
      </c>
      <c r="P66" s="2" t="s">
        <v>116</v>
      </c>
      <c r="Q66" s="2" t="s">
        <v>128</v>
      </c>
      <c r="R66" s="2" t="s">
        <v>118</v>
      </c>
      <c r="S66" s="2"/>
      <c r="T66" s="2"/>
      <c r="U66" s="2" t="s">
        <v>119</v>
      </c>
      <c r="V66" s="2" t="s">
        <v>548</v>
      </c>
      <c r="W66" s="2" t="s">
        <v>159</v>
      </c>
      <c r="X66" s="2"/>
      <c r="Y66" s="2"/>
      <c r="Z66" s="4" t="s">
        <v>116</v>
      </c>
      <c r="AA66" s="1" t="s">
        <v>697</v>
      </c>
      <c r="AB66" s="2" t="s">
        <v>188</v>
      </c>
      <c r="AC66" s="2" t="s">
        <v>191</v>
      </c>
      <c r="AD66" s="2" t="s">
        <v>122</v>
      </c>
      <c r="AE66" s="2"/>
      <c r="AF66" s="2"/>
      <c r="AG66" s="2" t="s">
        <v>646</v>
      </c>
      <c r="AH66" s="2"/>
    </row>
    <row r="67" spans="1:34" x14ac:dyDescent="0.2">
      <c r="A67" s="1" t="s">
        <v>648</v>
      </c>
      <c r="B67" s="2" t="s">
        <v>649</v>
      </c>
      <c r="C67" s="3" t="s">
        <v>106</v>
      </c>
      <c r="D67" s="1" t="s">
        <v>20</v>
      </c>
      <c r="E67" s="3" t="s">
        <v>24</v>
      </c>
      <c r="F67" s="3" t="s">
        <v>650</v>
      </c>
      <c r="G67" s="3" t="s">
        <v>651</v>
      </c>
      <c r="H67" s="1" t="s">
        <v>652</v>
      </c>
      <c r="I67" s="2" t="s">
        <v>234</v>
      </c>
      <c r="J67" s="2" t="s">
        <v>235</v>
      </c>
      <c r="K67" s="3" t="s">
        <v>647</v>
      </c>
      <c r="L67" s="2" t="s">
        <v>113</v>
      </c>
      <c r="M67" s="2" t="s">
        <v>114</v>
      </c>
      <c r="N67" s="2" t="s">
        <v>115</v>
      </c>
      <c r="O67" s="2" t="s">
        <v>127</v>
      </c>
      <c r="P67" s="2" t="s">
        <v>116</v>
      </c>
      <c r="Q67" s="2" t="s">
        <v>128</v>
      </c>
      <c r="R67" s="2" t="s">
        <v>118</v>
      </c>
      <c r="S67" s="2"/>
      <c r="T67" s="2"/>
      <c r="U67" s="2" t="s">
        <v>119</v>
      </c>
      <c r="V67" s="2" t="s">
        <v>515</v>
      </c>
      <c r="W67" s="2" t="s">
        <v>202</v>
      </c>
      <c r="X67" s="2"/>
      <c r="Y67" s="2"/>
      <c r="Z67" s="4" t="s">
        <v>116</v>
      </c>
      <c r="AA67" s="1" t="s">
        <v>697</v>
      </c>
      <c r="AB67" s="2" t="s">
        <v>203</v>
      </c>
      <c r="AC67" s="2" t="s">
        <v>121</v>
      </c>
      <c r="AD67" s="2" t="s">
        <v>122</v>
      </c>
      <c r="AE67" s="2"/>
      <c r="AF67" s="2"/>
      <c r="AG67" s="2" t="s">
        <v>653</v>
      </c>
      <c r="AH67" s="2"/>
    </row>
    <row r="68" spans="1:34" x14ac:dyDescent="0.2">
      <c r="A68" s="1" t="s">
        <v>654</v>
      </c>
      <c r="B68" s="2" t="s">
        <v>655</v>
      </c>
      <c r="C68" s="3" t="s">
        <v>106</v>
      </c>
      <c r="D68" s="1" t="s">
        <v>20</v>
      </c>
      <c r="E68" s="3" t="s">
        <v>22</v>
      </c>
      <c r="F68" s="3" t="s">
        <v>622</v>
      </c>
      <c r="G68" s="3" t="s">
        <v>623</v>
      </c>
      <c r="H68" s="1" t="s">
        <v>656</v>
      </c>
      <c r="I68" s="2" t="s">
        <v>234</v>
      </c>
      <c r="J68" s="2" t="s">
        <v>235</v>
      </c>
      <c r="K68" s="3" t="s">
        <v>624</v>
      </c>
      <c r="L68" s="2" t="s">
        <v>113</v>
      </c>
      <c r="M68" s="2" t="s">
        <v>114</v>
      </c>
      <c r="N68" s="2" t="s">
        <v>115</v>
      </c>
      <c r="O68" s="2" t="s">
        <v>127</v>
      </c>
      <c r="P68" s="2" t="s">
        <v>116</v>
      </c>
      <c r="Q68" s="2" t="s">
        <v>128</v>
      </c>
      <c r="R68" s="2" t="s">
        <v>118</v>
      </c>
      <c r="S68" s="2"/>
      <c r="T68" s="2"/>
      <c r="U68" s="2" t="s">
        <v>119</v>
      </c>
      <c r="V68" s="2" t="s">
        <v>657</v>
      </c>
      <c r="W68" s="2" t="s">
        <v>202</v>
      </c>
      <c r="X68" s="2"/>
      <c r="Y68" s="2"/>
      <c r="Z68" s="4" t="s">
        <v>116</v>
      </c>
      <c r="AA68" s="1" t="s">
        <v>697</v>
      </c>
      <c r="AB68" s="2" t="s">
        <v>203</v>
      </c>
      <c r="AC68" s="2" t="s">
        <v>121</v>
      </c>
      <c r="AD68" s="2" t="s">
        <v>122</v>
      </c>
      <c r="AE68" s="2"/>
      <c r="AF68" s="2"/>
      <c r="AG68" s="2" t="s">
        <v>658</v>
      </c>
      <c r="AH68" s="2"/>
    </row>
    <row r="69" spans="1:34" x14ac:dyDescent="0.2">
      <c r="A69" s="1" t="s">
        <v>660</v>
      </c>
      <c r="B69" s="2" t="s">
        <v>661</v>
      </c>
      <c r="C69" s="3" t="s">
        <v>106</v>
      </c>
      <c r="D69" s="1" t="s">
        <v>662</v>
      </c>
      <c r="E69" s="3" t="s">
        <v>663</v>
      </c>
      <c r="F69" s="3" t="s">
        <v>664</v>
      </c>
      <c r="G69" s="3" t="s">
        <v>665</v>
      </c>
      <c r="H69" s="1" t="s">
        <v>666</v>
      </c>
      <c r="I69" s="2" t="s">
        <v>154</v>
      </c>
      <c r="J69" s="2" t="s">
        <v>465</v>
      </c>
      <c r="K69" s="3" t="s">
        <v>132</v>
      </c>
      <c r="L69" s="2" t="s">
        <v>113</v>
      </c>
      <c r="M69" s="2" t="s">
        <v>114</v>
      </c>
      <c r="N69" s="2" t="s">
        <v>115</v>
      </c>
      <c r="O69" s="2" t="s">
        <v>116</v>
      </c>
      <c r="P69" s="2" t="s">
        <v>116</v>
      </c>
      <c r="Q69" s="2" t="s">
        <v>128</v>
      </c>
      <c r="R69" s="2" t="s">
        <v>118</v>
      </c>
      <c r="S69" s="2"/>
      <c r="T69" s="2"/>
      <c r="U69" s="2" t="s">
        <v>119</v>
      </c>
      <c r="V69" s="2" t="s">
        <v>667</v>
      </c>
      <c r="W69" s="2" t="s">
        <v>699</v>
      </c>
      <c r="X69" s="2"/>
      <c r="Y69" s="2"/>
      <c r="Z69" s="4" t="s">
        <v>116</v>
      </c>
      <c r="AA69" s="1" t="s">
        <v>697</v>
      </c>
      <c r="AB69" s="2" t="s">
        <v>154</v>
      </c>
      <c r="AC69" s="2" t="s">
        <v>182</v>
      </c>
      <c r="AD69" s="2" t="s">
        <v>122</v>
      </c>
      <c r="AE69" s="2"/>
      <c r="AF69" s="2"/>
      <c r="AG69" s="2" t="s">
        <v>708</v>
      </c>
      <c r="AH69" s="2"/>
    </row>
    <row r="70" spans="1:34" x14ac:dyDescent="0.2">
      <c r="A70" s="1" t="s">
        <v>668</v>
      </c>
      <c r="B70" s="2" t="s">
        <v>669</v>
      </c>
      <c r="C70" s="3" t="s">
        <v>106</v>
      </c>
      <c r="D70" s="1" t="s">
        <v>662</v>
      </c>
      <c r="E70" s="3" t="s">
        <v>670</v>
      </c>
      <c r="F70" s="3" t="s">
        <v>671</v>
      </c>
      <c r="G70" s="3" t="s">
        <v>672</v>
      </c>
      <c r="H70" s="1" t="s">
        <v>673</v>
      </c>
      <c r="I70" s="2" t="s">
        <v>234</v>
      </c>
      <c r="J70" s="2" t="s">
        <v>235</v>
      </c>
      <c r="K70" s="3" t="s">
        <v>236</v>
      </c>
      <c r="L70" s="2" t="s">
        <v>113</v>
      </c>
      <c r="M70" s="2" t="s">
        <v>114</v>
      </c>
      <c r="N70" s="2" t="s">
        <v>115</v>
      </c>
      <c r="O70" s="2" t="s">
        <v>116</v>
      </c>
      <c r="P70" s="2" t="s">
        <v>116</v>
      </c>
      <c r="Q70" s="2" t="s">
        <v>128</v>
      </c>
      <c r="R70" s="2" t="s">
        <v>118</v>
      </c>
      <c r="S70" s="2"/>
      <c r="T70" s="2"/>
      <c r="U70" s="2" t="s">
        <v>119</v>
      </c>
      <c r="V70" s="2" t="s">
        <v>515</v>
      </c>
      <c r="W70" s="2" t="s">
        <v>699</v>
      </c>
      <c r="X70" s="2"/>
      <c r="Y70" s="2"/>
      <c r="Z70" s="4" t="s">
        <v>116</v>
      </c>
      <c r="AA70" s="1" t="s">
        <v>697</v>
      </c>
      <c r="AB70" s="2" t="s">
        <v>203</v>
      </c>
      <c r="AC70" s="2" t="s">
        <v>121</v>
      </c>
      <c r="AD70" s="2" t="s">
        <v>122</v>
      </c>
      <c r="AE70" s="2"/>
      <c r="AF70" s="2"/>
      <c r="AG70" s="2" t="s">
        <v>709</v>
      </c>
      <c r="AH70" s="2"/>
    </row>
    <row r="71" spans="1:34" x14ac:dyDescent="0.2">
      <c r="A71" s="1" t="s">
        <v>674</v>
      </c>
      <c r="B71" s="2" t="s">
        <v>675</v>
      </c>
      <c r="C71" s="3" t="s">
        <v>106</v>
      </c>
      <c r="D71" s="1" t="s">
        <v>662</v>
      </c>
      <c r="E71" s="3" t="s">
        <v>676</v>
      </c>
      <c r="F71" s="3" t="s">
        <v>677</v>
      </c>
      <c r="G71" s="3" t="s">
        <v>678</v>
      </c>
      <c r="H71" s="1" t="s">
        <v>679</v>
      </c>
      <c r="I71" s="2" t="s">
        <v>110</v>
      </c>
      <c r="J71" s="2" t="s">
        <v>136</v>
      </c>
      <c r="K71" s="3" t="s">
        <v>132</v>
      </c>
      <c r="L71" s="2" t="s">
        <v>113</v>
      </c>
      <c r="M71" s="2" t="s">
        <v>114</v>
      </c>
      <c r="N71" s="2" t="s">
        <v>115</v>
      </c>
      <c r="O71" s="2" t="s">
        <v>116</v>
      </c>
      <c r="P71" s="2" t="s">
        <v>116</v>
      </c>
      <c r="Q71" s="2" t="s">
        <v>128</v>
      </c>
      <c r="R71" s="2" t="s">
        <v>118</v>
      </c>
      <c r="S71" s="2"/>
      <c r="T71" s="2"/>
      <c r="U71" s="2" t="s">
        <v>119</v>
      </c>
      <c r="V71" s="2" t="s">
        <v>179</v>
      </c>
      <c r="W71" s="2" t="s">
        <v>130</v>
      </c>
      <c r="X71" s="2"/>
      <c r="Y71" s="2"/>
      <c r="Z71" s="4" t="s">
        <v>116</v>
      </c>
      <c r="AA71" s="1" t="s">
        <v>697</v>
      </c>
      <c r="AB71" s="2" t="s">
        <v>110</v>
      </c>
      <c r="AC71" s="2" t="s">
        <v>121</v>
      </c>
      <c r="AD71" s="2" t="s">
        <v>122</v>
      </c>
      <c r="AE71" s="2"/>
      <c r="AF71" s="2"/>
      <c r="AG71" s="2" t="s">
        <v>710</v>
      </c>
      <c r="AH71" s="2"/>
    </row>
    <row r="72" spans="1:34" x14ac:dyDescent="0.2">
      <c r="A72" s="1" t="s">
        <v>680</v>
      </c>
      <c r="B72" s="2" t="s">
        <v>681</v>
      </c>
      <c r="C72" s="3" t="s">
        <v>106</v>
      </c>
      <c r="D72" s="1" t="s">
        <v>662</v>
      </c>
      <c r="E72" s="3" t="s">
        <v>682</v>
      </c>
      <c r="F72" s="3" t="s">
        <v>683</v>
      </c>
      <c r="G72" s="3" t="s">
        <v>684</v>
      </c>
      <c r="H72" s="1" t="s">
        <v>685</v>
      </c>
      <c r="I72" s="2" t="s">
        <v>234</v>
      </c>
      <c r="J72" s="2" t="s">
        <v>131</v>
      </c>
      <c r="K72" s="3" t="s">
        <v>132</v>
      </c>
      <c r="L72" s="2" t="s">
        <v>113</v>
      </c>
      <c r="M72" s="2" t="s">
        <v>114</v>
      </c>
      <c r="N72" s="2" t="s">
        <v>115</v>
      </c>
      <c r="O72" s="2" t="s">
        <v>116</v>
      </c>
      <c r="P72" s="2" t="s">
        <v>116</v>
      </c>
      <c r="Q72" s="2" t="s">
        <v>128</v>
      </c>
      <c r="R72" s="2" t="s">
        <v>118</v>
      </c>
      <c r="S72" s="2"/>
      <c r="T72" s="2"/>
      <c r="U72" s="2" t="s">
        <v>119</v>
      </c>
      <c r="V72" s="2" t="s">
        <v>686</v>
      </c>
      <c r="W72" s="2" t="s">
        <v>137</v>
      </c>
      <c r="X72" s="2"/>
      <c r="Y72" s="2"/>
      <c r="Z72" s="4" t="s">
        <v>116</v>
      </c>
      <c r="AA72" s="1" t="s">
        <v>697</v>
      </c>
      <c r="AB72" s="2" t="s">
        <v>203</v>
      </c>
      <c r="AC72" s="2" t="s">
        <v>121</v>
      </c>
      <c r="AD72" s="2" t="s">
        <v>122</v>
      </c>
      <c r="AE72" s="2"/>
      <c r="AF72" s="2"/>
      <c r="AG72" s="2" t="s">
        <v>711</v>
      </c>
      <c r="AH72" s="2"/>
    </row>
    <row r="73" spans="1:34" x14ac:dyDescent="0.2">
      <c r="A73" s="1" t="s">
        <v>712</v>
      </c>
      <c r="B73" s="2" t="s">
        <v>713</v>
      </c>
      <c r="C73" s="3" t="s">
        <v>106</v>
      </c>
      <c r="D73" s="1" t="s">
        <v>617</v>
      </c>
      <c r="E73" s="3" t="s">
        <v>714</v>
      </c>
      <c r="F73" s="3" t="s">
        <v>715</v>
      </c>
      <c r="G73" s="3" t="s">
        <v>716</v>
      </c>
      <c r="H73" s="1" t="s">
        <v>717</v>
      </c>
      <c r="I73" s="2" t="s">
        <v>234</v>
      </c>
      <c r="J73" s="2" t="s">
        <v>131</v>
      </c>
      <c r="K73" s="3" t="s">
        <v>132</v>
      </c>
      <c r="L73" s="2" t="s">
        <v>113</v>
      </c>
      <c r="M73" s="2" t="s">
        <v>114</v>
      </c>
      <c r="N73" s="2" t="s">
        <v>115</v>
      </c>
      <c r="O73" s="2" t="s">
        <v>116</v>
      </c>
      <c r="P73" s="2" t="s">
        <v>116</v>
      </c>
      <c r="Q73" s="2" t="s">
        <v>128</v>
      </c>
      <c r="R73" s="2" t="s">
        <v>129</v>
      </c>
      <c r="S73" s="2" t="s">
        <v>287</v>
      </c>
      <c r="T73" s="2" t="s">
        <v>288</v>
      </c>
      <c r="U73" s="2" t="s">
        <v>119</v>
      </c>
      <c r="V73" s="2" t="s">
        <v>718</v>
      </c>
      <c r="W73" s="2" t="s">
        <v>289</v>
      </c>
      <c r="X73" s="2"/>
      <c r="Y73" s="2"/>
      <c r="Z73" s="4" t="s">
        <v>116</v>
      </c>
      <c r="AA73" s="1" t="s">
        <v>697</v>
      </c>
      <c r="AB73" s="2" t="s">
        <v>203</v>
      </c>
      <c r="AC73" s="2" t="s">
        <v>121</v>
      </c>
      <c r="AD73" s="2" t="s">
        <v>122</v>
      </c>
      <c r="AE73" s="2"/>
      <c r="AF73" s="2"/>
      <c r="AG73" s="2" t="s">
        <v>719</v>
      </c>
      <c r="AH73" s="2"/>
    </row>
    <row r="74" spans="1:34" x14ac:dyDescent="0.2">
      <c r="A74" s="1" t="s">
        <v>720</v>
      </c>
      <c r="B74" s="2" t="s">
        <v>721</v>
      </c>
      <c r="C74" s="3" t="s">
        <v>106</v>
      </c>
      <c r="D74" s="1" t="s">
        <v>617</v>
      </c>
      <c r="E74" s="3" t="s">
        <v>702</v>
      </c>
      <c r="F74" s="3" t="s">
        <v>722</v>
      </c>
      <c r="G74" s="3" t="s">
        <v>723</v>
      </c>
      <c r="H74" s="1" t="s">
        <v>703</v>
      </c>
      <c r="I74" s="2" t="s">
        <v>234</v>
      </c>
      <c r="J74" s="2" t="s">
        <v>131</v>
      </c>
      <c r="K74" s="3" t="s">
        <v>132</v>
      </c>
      <c r="L74" s="2" t="s">
        <v>113</v>
      </c>
      <c r="M74" s="2" t="s">
        <v>114</v>
      </c>
      <c r="N74" s="2" t="s">
        <v>115</v>
      </c>
      <c r="O74" s="2" t="s">
        <v>116</v>
      </c>
      <c r="P74" s="2" t="s">
        <v>116</v>
      </c>
      <c r="Q74" s="2" t="s">
        <v>128</v>
      </c>
      <c r="R74" s="2" t="s">
        <v>129</v>
      </c>
      <c r="S74" s="2" t="s">
        <v>287</v>
      </c>
      <c r="T74" s="2" t="s">
        <v>288</v>
      </c>
      <c r="U74" s="2" t="s">
        <v>119</v>
      </c>
      <c r="V74" s="2" t="s">
        <v>718</v>
      </c>
      <c r="W74" s="2" t="s">
        <v>289</v>
      </c>
      <c r="X74" s="2"/>
      <c r="Y74" s="2"/>
      <c r="Z74" s="4" t="s">
        <v>116</v>
      </c>
      <c r="AA74" s="1" t="s">
        <v>697</v>
      </c>
      <c r="AB74" s="2" t="s">
        <v>203</v>
      </c>
      <c r="AC74" s="2" t="s">
        <v>121</v>
      </c>
      <c r="AD74" s="2" t="s">
        <v>122</v>
      </c>
      <c r="AE74" s="2"/>
      <c r="AF74" s="2"/>
      <c r="AG74" s="2" t="s">
        <v>704</v>
      </c>
      <c r="AH74" s="2"/>
    </row>
    <row r="75" spans="1:34" x14ac:dyDescent="0.2">
      <c r="A75" s="1" t="s">
        <v>726</v>
      </c>
      <c r="B75" s="2" t="s">
        <v>727</v>
      </c>
      <c r="C75" s="3" t="s">
        <v>106</v>
      </c>
      <c r="D75" s="1" t="s">
        <v>47</v>
      </c>
      <c r="E75" s="3" t="s">
        <v>706</v>
      </c>
      <c r="F75" s="3" t="s">
        <v>707</v>
      </c>
      <c r="G75" s="3" t="s">
        <v>728</v>
      </c>
      <c r="H75" s="1" t="s">
        <v>729</v>
      </c>
      <c r="I75" s="2" t="s">
        <v>110</v>
      </c>
      <c r="J75" s="2" t="s">
        <v>125</v>
      </c>
      <c r="K75" s="3" t="s">
        <v>149</v>
      </c>
      <c r="L75" s="2" t="s">
        <v>113</v>
      </c>
      <c r="M75" s="2" t="s">
        <v>114</v>
      </c>
      <c r="N75" s="2" t="s">
        <v>659</v>
      </c>
      <c r="O75" s="2" t="s">
        <v>116</v>
      </c>
      <c r="P75" s="2" t="s">
        <v>116</v>
      </c>
      <c r="Q75" s="2" t="s">
        <v>128</v>
      </c>
      <c r="R75" s="2" t="s">
        <v>118</v>
      </c>
      <c r="S75" s="2"/>
      <c r="T75" s="2"/>
      <c r="U75" s="2" t="s">
        <v>119</v>
      </c>
      <c r="V75" s="2" t="s">
        <v>730</v>
      </c>
      <c r="W75" s="2" t="s">
        <v>120</v>
      </c>
      <c r="X75" s="2"/>
      <c r="Y75" s="2"/>
      <c r="Z75" s="4" t="s">
        <v>116</v>
      </c>
      <c r="AA75" s="1" t="s">
        <v>724</v>
      </c>
      <c r="AB75" s="2" t="s">
        <v>110</v>
      </c>
      <c r="AC75" s="2" t="s">
        <v>121</v>
      </c>
      <c r="AD75" s="2" t="s">
        <v>122</v>
      </c>
      <c r="AE75" s="2"/>
      <c r="AF75" s="2"/>
      <c r="AG75" s="2" t="s">
        <v>731</v>
      </c>
      <c r="AH75" s="2"/>
    </row>
    <row r="76" spans="1:34" x14ac:dyDescent="0.2">
      <c r="A76" s="1" t="s">
        <v>732</v>
      </c>
      <c r="B76" s="2" t="s">
        <v>733</v>
      </c>
      <c r="C76" s="3" t="s">
        <v>106</v>
      </c>
      <c r="D76" s="1" t="s">
        <v>20</v>
      </c>
      <c r="E76" s="3" t="s">
        <v>734</v>
      </c>
      <c r="F76" s="3" t="s">
        <v>735</v>
      </c>
      <c r="G76" s="3" t="s">
        <v>736</v>
      </c>
      <c r="H76" s="1" t="s">
        <v>737</v>
      </c>
      <c r="I76" s="2" t="s">
        <v>154</v>
      </c>
      <c r="J76" s="2" t="s">
        <v>341</v>
      </c>
      <c r="K76" s="3" t="s">
        <v>342</v>
      </c>
      <c r="L76" s="2" t="s">
        <v>113</v>
      </c>
      <c r="M76" s="2" t="s">
        <v>114</v>
      </c>
      <c r="N76" s="2" t="s">
        <v>659</v>
      </c>
      <c r="O76" s="2" t="s">
        <v>116</v>
      </c>
      <c r="P76" s="2" t="s">
        <v>116</v>
      </c>
      <c r="Q76" s="2" t="s">
        <v>128</v>
      </c>
      <c r="R76" s="2" t="s">
        <v>118</v>
      </c>
      <c r="S76" s="2"/>
      <c r="T76" s="2"/>
      <c r="U76" s="2" t="s">
        <v>119</v>
      </c>
      <c r="V76" s="2" t="s">
        <v>738</v>
      </c>
      <c r="W76" s="2" t="s">
        <v>164</v>
      </c>
      <c r="X76" s="2"/>
      <c r="Y76" s="2"/>
      <c r="Z76" s="4" t="s">
        <v>116</v>
      </c>
      <c r="AA76" s="1" t="s">
        <v>697</v>
      </c>
      <c r="AB76" s="2" t="s">
        <v>154</v>
      </c>
      <c r="AC76" s="2" t="s">
        <v>182</v>
      </c>
      <c r="AD76" s="2" t="s">
        <v>122</v>
      </c>
      <c r="AE76" s="2"/>
      <c r="AF76" s="2"/>
      <c r="AG76" s="2" t="s">
        <v>739</v>
      </c>
      <c r="AH76" s="2"/>
    </row>
    <row r="77" spans="1:34" x14ac:dyDescent="0.2">
      <c r="A77" s="1" t="s">
        <v>740</v>
      </c>
      <c r="B77" s="2" t="s">
        <v>741</v>
      </c>
      <c r="C77" s="3" t="s">
        <v>106</v>
      </c>
      <c r="D77" s="1" t="s">
        <v>20</v>
      </c>
      <c r="E77" s="3" t="s">
        <v>742</v>
      </c>
      <c r="F77" s="3" t="s">
        <v>743</v>
      </c>
      <c r="G77" s="3" t="s">
        <v>744</v>
      </c>
      <c r="H77" s="1" t="s">
        <v>745</v>
      </c>
      <c r="I77" s="2" t="s">
        <v>234</v>
      </c>
      <c r="J77" s="2" t="s">
        <v>235</v>
      </c>
      <c r="K77" s="3" t="s">
        <v>247</v>
      </c>
      <c r="L77" s="2" t="s">
        <v>113</v>
      </c>
      <c r="M77" s="2" t="s">
        <v>114</v>
      </c>
      <c r="N77" s="2" t="s">
        <v>725</v>
      </c>
      <c r="O77" s="2" t="s">
        <v>116</v>
      </c>
      <c r="P77" s="2" t="s">
        <v>116</v>
      </c>
      <c r="Q77" s="2" t="s">
        <v>128</v>
      </c>
      <c r="R77" s="2" t="s">
        <v>118</v>
      </c>
      <c r="S77" s="2"/>
      <c r="T77" s="2"/>
      <c r="U77" s="2" t="s">
        <v>119</v>
      </c>
      <c r="V77" s="2" t="s">
        <v>746</v>
      </c>
      <c r="W77" s="2" t="s">
        <v>120</v>
      </c>
      <c r="X77" s="2"/>
      <c r="Y77" s="2"/>
      <c r="Z77" s="4" t="s">
        <v>116</v>
      </c>
      <c r="AA77" s="1" t="s">
        <v>697</v>
      </c>
      <c r="AB77" s="2" t="s">
        <v>203</v>
      </c>
      <c r="AC77" s="2" t="s">
        <v>121</v>
      </c>
      <c r="AD77" s="2" t="s">
        <v>122</v>
      </c>
      <c r="AE77" s="2"/>
      <c r="AF77" s="2"/>
      <c r="AG77" s="2" t="s">
        <v>747</v>
      </c>
      <c r="AH77" s="2"/>
    </row>
  </sheetData>
  <autoFilter ref="A2:AH2" xr:uid="{46D3862F-CC59-4E7E-A618-4294AA4849DC}"/>
  <mergeCells count="30">
    <mergeCell ref="F1:F2"/>
    <mergeCell ref="A1:A2"/>
    <mergeCell ref="B1:B2"/>
    <mergeCell ref="C1:C2"/>
    <mergeCell ref="D1:D2"/>
    <mergeCell ref="E1:E2"/>
    <mergeCell ref="U1:U2"/>
    <mergeCell ref="G1:G2"/>
    <mergeCell ref="H1:H2"/>
    <mergeCell ref="I1:K1"/>
    <mergeCell ref="L1:L2"/>
    <mergeCell ref="M1:M2"/>
    <mergeCell ref="N1:N2"/>
    <mergeCell ref="O1:O2"/>
    <mergeCell ref="P1:P2"/>
    <mergeCell ref="Q1:Q2"/>
    <mergeCell ref="R1:R2"/>
    <mergeCell ref="S1:T1"/>
    <mergeCell ref="AH1:AH2"/>
    <mergeCell ref="V1:V2"/>
    <mergeCell ref="W1:W2"/>
    <mergeCell ref="X1:X2"/>
    <mergeCell ref="Y1:Y2"/>
    <mergeCell ref="Z1:Z2"/>
    <mergeCell ref="AA1:AA2"/>
    <mergeCell ref="AB1:AC1"/>
    <mergeCell ref="AD1:AD2"/>
    <mergeCell ref="AE1:AE2"/>
    <mergeCell ref="AF1:AF2"/>
    <mergeCell ref="AG1:AG2"/>
  </mergeCells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</vt:lpstr>
      <vt:lpstr>학교별학과코드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2021-03-18T01:18:00Z</cp:lastPrinted>
  <dcterms:created xsi:type="dcterms:W3CDTF">2020-03-23T08:17:46Z</dcterms:created>
  <dcterms:modified xsi:type="dcterms:W3CDTF">2021-03-18T01:35:35Z</dcterms:modified>
</cp:coreProperties>
</file>